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0" windowWidth="21600" windowHeight="96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OSV'!$A$1:$R$73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OSV'!$A$1:$R$73</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O36" i="4" l="1"/>
  <c r="O70" i="4" l="1"/>
  <c r="O67" i="4"/>
  <c r="O65" i="4"/>
  <c r="O13" i="4"/>
  <c r="O9" i="4"/>
  <c r="O2" i="4"/>
  <c r="C12" i="1"/>
  <c r="D12" i="1"/>
  <c r="E12" i="1"/>
  <c r="B12" i="1"/>
</calcChain>
</file>

<file path=xl/sharedStrings.xml><?xml version="1.0" encoding="utf-8"?>
<sst xmlns="http://schemas.openxmlformats.org/spreadsheetml/2006/main" count="745" uniqueCount="341">
  <si>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</si>
  <si>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</si>
  <si>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</si>
  <si>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</si>
  <si>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</si>
  <si>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</si>
  <si>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</si>
  <si>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</si>
  <si>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</si>
  <si>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</si>
  <si>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</si>
  <si>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</si>
  <si>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</si>
  <si>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</si>
  <si>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</si>
  <si>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</si>
  <si>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</si>
  <si>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</si>
  <si>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</si>
  <si>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</si>
  <si>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</si>
  <si>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</si>
  <si>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</si>
  <si>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</si>
  <si>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2018+</t>
  </si>
  <si>
    <t>3.1</t>
  </si>
  <si>
    <t>8</t>
  </si>
  <si>
    <t>OSV_3</t>
  </si>
  <si>
    <t>OSV_4</t>
  </si>
  <si>
    <t>OSV_5</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</si>
  <si>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</si>
  <si>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</si>
  <si>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</si>
  <si>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</si>
  <si>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</si>
  <si>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</si>
  <si>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</si>
  <si>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</si>
  <si>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</si>
  <si>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</si>
  <si>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</si>
  <si>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</si>
  <si>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</si>
  <si>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</si>
  <si>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</si>
  <si>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</si>
  <si>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</si>
  <si>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</si>
  <si>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</si>
  <si>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</si>
  <si>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</si>
  <si>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</si>
  <si>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</si>
  <si>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</si>
  <si>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</si>
  <si>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</si>
  <si>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</si>
  <si>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</si>
  <si>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</si>
  <si>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</si>
  <si>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</si>
  <si>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</si>
  <si>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</si>
  <si>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</si>
  <si>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</si>
  <si>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</si>
  <si>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</si>
  <si>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</si>
  <si>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</si>
  <si>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</si>
  <si>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</si>
  <si>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</si>
  <si>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</si>
  <si>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</si>
  <si>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</si>
  <si>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</si>
  <si>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</si>
  <si>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</si>
  <si>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</si>
  <si>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</si>
  <si>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</si>
  <si>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</si>
  <si>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</si>
  <si>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</si>
  <si>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</si>
  <si>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</si>
  <si>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</si>
  <si>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</si>
  <si>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</si>
  <si>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</si>
  <si>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</si>
  <si>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</si>
  <si>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</si>
  <si>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</si>
  <si>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</si>
  <si>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</si>
  <si>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</si>
  <si>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</si>
  <si>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</si>
  <si>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</si>
  <si>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</si>
  <si>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Investičná podpora zariadení sociálnych služieb na Hontianskej 12 (debarierizácia a zvýšenie energ. efektív. objektu) a 16 (zvýšenie energ. efektív. objektu)</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</si>
  <si>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</si>
  <si>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</si>
  <si>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</si>
  <si>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</si>
  <si>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2</t>
  </si>
  <si>
    <t>E. spracovanie projektového zámeru DIaT zariadenia DSS a ZPS Rača (rekonštrukcia detašovaného pracoviska na Strelkovej 32 a postavenie dvojdomu na Račianskej 105)</t>
  </si>
  <si>
    <t>OSV_11</t>
  </si>
  <si>
    <t>Plánovaná hodnota výstupov</t>
  </si>
  <si>
    <t>Kód merateľného ukazovateľa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</si>
  <si>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</si>
  <si>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</si>
  <si>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</si>
  <si>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</si>
  <si>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</si>
  <si>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</si>
  <si>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</si>
  <si>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</si>
  <si>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</si>
  <si>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</si>
  <si>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</si>
  <si>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</si>
  <si>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</si>
  <si>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</si>
  <si>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</si>
  <si>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</si>
  <si>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</si>
  <si>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</si>
  <si>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</si>
  <si>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</si>
  <si>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</si>
  <si>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</si>
  <si>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</si>
  <si>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</si>
  <si>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</si>
  <si>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</si>
  <si>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</si>
  <si>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</si>
  <si>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</si>
  <si>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</si>
  <si>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</si>
  <si>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</si>
  <si>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</si>
  <si>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</si>
  <si>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</si>
  <si>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</si>
  <si>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</si>
  <si>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</si>
  <si>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</si>
  <si>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</si>
  <si>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</si>
  <si>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</si>
  <si>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</si>
  <si>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</si>
  <si>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</si>
  <si>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</si>
  <si>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</si>
  <si>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</si>
  <si>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</si>
  <si>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</si>
  <si>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</si>
  <si>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</si>
  <si>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</si>
  <si>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</si>
  <si>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</si>
  <si>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</si>
  <si>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</si>
  <si>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</si>
  <si>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</si>
  <si>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</si>
  <si>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</si>
  <si>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</si>
  <si>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</si>
  <si>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</si>
  <si>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</si>
  <si>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</si>
  <si>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</si>
  <si>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</si>
  <si>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</si>
  <si>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</si>
  <si>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</si>
  <si>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</si>
  <si>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</si>
  <si>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</si>
  <si>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</si>
  <si>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</si>
  <si>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</si>
  <si>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</si>
  <si>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</si>
  <si>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</si>
  <si>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</si>
  <si>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</si>
  <si>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</si>
  <si>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</si>
  <si>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</si>
  <si>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</si>
  <si>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</si>
  <si>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</si>
  <si>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</si>
  <si>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</si>
  <si>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</si>
  <si>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</si>
  <si>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</si>
  <si>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</si>
  <si>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</si>
  <si>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</si>
  <si>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</si>
  <si>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</si>
  <si>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</si>
  <si>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</si>
  <si>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</si>
  <si>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</si>
  <si>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</si>
  <si>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</si>
  <si>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</si>
  <si>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</si>
  <si>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</si>
  <si>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</si>
  <si>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</si>
  <si>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</si>
  <si>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</si>
  <si>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</si>
  <si>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</si>
  <si>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</si>
  <si>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</si>
  <si>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</si>
  <si>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</si>
  <si>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</si>
  <si>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</si>
  <si>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</si>
  <si>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</si>
  <si>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</si>
  <si>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</si>
  <si>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</si>
  <si>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</si>
  <si>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</si>
  <si>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</si>
  <si>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</si>
  <si>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</si>
  <si>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</si>
  <si>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</si>
  <si>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</si>
  <si>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</si>
  <si>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</si>
  <si>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</si>
  <si>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</si>
  <si>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</si>
  <si>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</si>
  <si>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</si>
  <si>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</si>
  <si>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</si>
  <si>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</si>
  <si>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</si>
  <si>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</si>
  <si>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</si>
  <si>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</si>
  <si>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</si>
  <si>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</si>
  <si>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</si>
  <si>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</si>
  <si>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</si>
  <si>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</si>
  <si>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</si>
  <si>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r>
      <t>D.</t>
    </r>
    <r>
      <rPr>
        <sz val="12"/>
        <color rgb="FF0070C0"/>
        <rFont val="Calibri"/>
        <family val="2"/>
        <charset val="238"/>
        <scheme val="minor"/>
      </rPr>
      <t xml:space="preserve"> </t>
    </r>
    <r>
      <rPr>
        <sz val="12"/>
        <color theme="1"/>
        <rFont val="Calibri"/>
        <family val="2"/>
        <charset val="238"/>
        <scheme val="minor"/>
      </rPr>
      <t>verejné obstarávanie a výber projektanta stavby</t>
    </r>
  </si>
  <si>
    <t>G. hľadanie vhodných bytov/domov pre poskytovanie sociálnych služieb v Bratislave</t>
  </si>
  <si>
    <t>-</t>
  </si>
  <si>
    <t>Plán VO</t>
  </si>
  <si>
    <t>Rozpočet</t>
  </si>
  <si>
    <t>Investície</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</si>
  <si>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</si>
  <si>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</si>
  <si>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</si>
  <si>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</si>
  <si>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</si>
  <si>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</si>
  <si>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Krížová kontrola</t>
  </si>
  <si>
    <t>M. vyhlásenie VO - dodávateľ stavebných prác - rekonštrukcia zariadenia v Kráľovej, výstavba objektov na nových pozemkoch, príp. rekonštrukcia bytov</t>
  </si>
  <si>
    <t>F. vyhlásenie VO - dodávateľ stavebných prác - verejné obstarávanie a výber zhotoviteľa stavby</t>
  </si>
  <si>
    <t>A. projektový zámer -projektový zámer pre debarierizáciu zariadenia na Hontianskej 12 (poskytnutie odborných vstupov z hľadiska poskytovania sociálnych služieb pre súťažné podklady na vyhlásenie VO na zhotoviteľa PD)</t>
  </si>
  <si>
    <t xml:space="preserve">E. začiatok realizácie projektových prác - vypracovanie PD </t>
  </si>
  <si>
    <t>H. prebratie realizačného projektu a získanie stavebného povolenia</t>
  </si>
  <si>
    <t>I. prebratie stavby</t>
  </si>
  <si>
    <t>K. nákup pozemkov 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</si>
  <si>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</si>
  <si>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</si>
  <si>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</si>
  <si>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</si>
  <si>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</si>
  <si>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</si>
  <si>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</si>
  <si>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</si>
  <si>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</si>
  <si>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</si>
  <si>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</si>
  <si>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</si>
  <si>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 xml:space="preserve">P. vytvorenie propagačného plánu </t>
  </si>
  <si>
    <t>Q. prebratie stavby</t>
  </si>
  <si>
    <t xml:space="preserve">R. realizácia propagačného plánu </t>
  </si>
  <si>
    <t>S. zaradenie do majetku a poistenie</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</si>
  <si>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</si>
  <si>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</si>
  <si>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</si>
  <si>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</si>
  <si>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Merateľný ukazovateľ na úrovni projektu</t>
  </si>
  <si>
    <t>Stav plnenia k 31.12.2017</t>
  </si>
  <si>
    <t>OSV_13</t>
  </si>
  <si>
    <t>OSV_14</t>
  </si>
  <si>
    <t>A. spracovanie informácií o sociálnych službách v BSK pre osoby so zdravotným postihnutím so zameraním na občanov v seniorskom veku</t>
  </si>
  <si>
    <t>A. analýza počtu a geografického priemetu existujúcich poskytovateľov sociálnych služieb pre osoby s diagnózou autizmu v dospelom veku</t>
  </si>
  <si>
    <t>B. analýza vhodných priestorov (pozemkov/objektov) vo vlastníctve BSK</t>
  </si>
  <si>
    <t>C. vyhlásenie VO na spracovateľa realizačnej projektovej dokumentácie rekonštrukcie, resp. výstavby zariadenia</t>
  </si>
  <si>
    <t>V. hľadanie vhodných objektov (rodinný dom) na prenájom za účelom poskytovania sociálnej služby</t>
  </si>
  <si>
    <t xml:space="preserve"> </t>
  </si>
  <si>
    <t>W. prenájom rodinného domu a realizácia úprav v rozsahu nevyhnutnom na poskytovanie sociálnej služby</t>
  </si>
  <si>
    <t>OSV_15</t>
  </si>
  <si>
    <t>A. vyhlásenie VO na vypracovanie projektovej dokumentácie a výber zhotoviteľa PD</t>
  </si>
  <si>
    <t>Vybudovanie parkoviska a prístupových ciest ku Komplexnému centru hydroterapie GAUDEAMUS-ZKR</t>
  </si>
  <si>
    <t>Podpora vybudovania špecializovaného zariadenia pre osoby s diagnózou autizmu v dospelom veku</t>
  </si>
  <si>
    <t>Deinštitucionalizácia a transformácia DSS a ZPS Kaštieľ v okrese Malacky</t>
  </si>
  <si>
    <t>N/A</t>
  </si>
  <si>
    <t>B. prebratie realizačného projektu a získanie stavebného povolenia</t>
  </si>
  <si>
    <t>C. vyhlásenie VO na dodávateľa stavebných prác a výber zhotoviteľa stavby</t>
  </si>
  <si>
    <t>D. prebratie stavby</t>
  </si>
  <si>
    <t>A. prebratie realizačného projektu, získanie stavebného povolenia/ohlášky - zateplenie objektu, debarierizácia, realizácia teplovodu, vybudovanie rampy</t>
  </si>
  <si>
    <t>L. prebratie realizačného projektu a získanie stavebného povolenia/ohlášky - rekonštrukcia zariadenia v Kráľovej, získanie ÚR a staveb. povolenia - výstavba objektov na nových pozemkoch, príp. rekonštrukcia bytov</t>
  </si>
  <si>
    <t>O. začiatok realizácie stavebných prác - výstavba a rekonštrukcia objektov pre DI</t>
  </si>
  <si>
    <t>B. sprístupnenie informácií elektronickou a tlačenou formou</t>
  </si>
  <si>
    <t>B. vyhlásenie VO - dodávateľ stavebných prác -  teplovod</t>
  </si>
  <si>
    <t xml:space="preserve">Informačný materiál o sociálnych službách v BSK </t>
  </si>
  <si>
    <t>OK</t>
  </si>
  <si>
    <t>OSV/OK</t>
  </si>
  <si>
    <t>E. začatie realizácie stavebných prác -  teplovod</t>
  </si>
  <si>
    <t>F. prebratie stavby -  teplovod</t>
  </si>
  <si>
    <t xml:space="preserve">G. vyhlásenie VO - dodávateľ stavebných prác -  debarierizácia kúpeľní a vybudovanie rampy </t>
  </si>
  <si>
    <t xml:space="preserve">H. začatie realizácie stavebných prác -  debarierizácia kúpeľní a vybudovanie rampy </t>
  </si>
  <si>
    <t>I. prebratie stavby - debarierizácia kúpeľní (716 067 EUR) a vybudovanie rampy (18 950 EUR)</t>
  </si>
  <si>
    <t xml:space="preserve">J. vyhlásenie VO - dodávateľ stavebných prác - zateplenie objektov JAR-LETO, JESEŇ-ZIMA </t>
  </si>
  <si>
    <t xml:space="preserve">K. začatie realizácie stavebných prác - dodávateľ stavebných prác -  zateplenie objektov JAR-LETO, JESEŇ-ZIMA </t>
  </si>
  <si>
    <t xml:space="preserve">L. prebratie stavby - zateplenie objektov JAR-LETO, JESEŇ-ZIMA </t>
  </si>
  <si>
    <t>G. začatie realizácie stavebných prác (zateplenie objektov Hontianska 12 a 16 a výstavba výťahu na Hontianskej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</si>
</sst>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0\ &quot;€&quot;"/>
    <numFmt numFmtId="165" formatCode="[$-41B]mmm\-yy;@"/>
    <numFmt numFmtId="166" formatCode="_-* #,##0\ _€_-;\-* #,##0\ _€_-;_-* &quot;-&quot;??\ _€_-;_-@_-"/>
  </numFmts>
  <fonts count="3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0070C0"/>
      <name val="Calibri"/>
      <family val="2"/>
      <charset val="238"/>
      <scheme val="minor"/>
    </font>
    <font>
      <b/>
      <sz val="16"/>
      <color theme="4" tint="0.79998168889431442"/>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theme="0" tint="-0.14999847407452621"/>
        <bgColor indexed="64"/>
      </patternFill>
    </fill>
  </fills>
  <borders count="4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s>
  <cellStyleXfs count="18">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10" fillId="0" borderId="0"/>
    <xf numFmtId="0" fontId="10" fillId="2" borderId="1" applyNumberFormat="0" applyFont="0" applyAlignment="0" applyProtection="0"/>
    <xf numFmtId="0" fontId="10" fillId="0" borderId="0"/>
    <xf numFmtId="0" fontId="1" fillId="0" borderId="0"/>
    <xf numFmtId="0" fontId="1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43" fontId="1" fillId="0" borderId="0" applyFont="0" applyFill="0" applyBorder="0" applyAlignment="0" applyProtection="0"/>
  </cellStyleXfs>
  <cellXfs count="284">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1"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21" fillId="13" borderId="0" xfId="0" applyFont="1" applyFill="1" applyAlignment="1">
      <alignment horizontal="center" vertical="center" wrapText="1"/>
    </xf>
    <xf numFmtId="0" fontId="21" fillId="13"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7" fillId="14" borderId="17" xfId="0" applyFont="1" applyFill="1" applyBorder="1" applyAlignment="1">
      <alignment horizontal="center" vertical="center" wrapText="1"/>
    </xf>
    <xf numFmtId="0" fontId="27" fillId="14" borderId="18" xfId="0" applyFont="1" applyFill="1" applyBorder="1" applyAlignment="1">
      <alignment horizontal="center" vertical="center" wrapText="1"/>
    </xf>
    <xf numFmtId="0" fontId="27" fillId="14"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5"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5"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21" fillId="16"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5" fillId="12" borderId="0" xfId="0" applyFont="1" applyFill="1" applyBorder="1"/>
    <xf numFmtId="164" fontId="5" fillId="12" borderId="0" xfId="0" applyNumberFormat="1" applyFont="1" applyFill="1" applyBorder="1" applyAlignment="1">
      <alignment horizontal="center"/>
    </xf>
    <xf numFmtId="0" fontId="6" fillId="0" borderId="3" xfId="0" applyFont="1" applyFill="1" applyBorder="1" applyAlignment="1">
      <alignment vertical="center" wrapText="1"/>
    </xf>
    <xf numFmtId="1" fontId="9" fillId="0" borderId="3" xfId="0" applyNumberFormat="1" applyFont="1" applyFill="1" applyBorder="1" applyAlignment="1">
      <alignment horizontal="center" vertical="center"/>
    </xf>
    <xf numFmtId="0" fontId="9" fillId="0" borderId="3" xfId="4" applyFont="1" applyFill="1" applyBorder="1" applyAlignment="1">
      <alignment horizontal="center" vertical="center" wrapText="1"/>
    </xf>
    <xf numFmtId="49" fontId="9" fillId="0" borderId="3" xfId="0" applyNumberFormat="1" applyFont="1" applyFill="1" applyBorder="1" applyAlignment="1">
      <alignment horizontal="center" vertical="center"/>
    </xf>
    <xf numFmtId="165" fontId="9" fillId="0" borderId="3" xfId="0" applyNumberFormat="1" applyFont="1" applyFill="1" applyBorder="1" applyAlignment="1">
      <alignment horizontal="center" vertical="center"/>
    </xf>
    <xf numFmtId="49" fontId="9" fillId="0" borderId="3" xfId="4" applyNumberFormat="1" applyFont="1" applyFill="1" applyBorder="1" applyAlignment="1">
      <alignment horizontal="center" vertical="center" wrapText="1"/>
    </xf>
    <xf numFmtId="165" fontId="9" fillId="12" borderId="3" xfId="0" applyNumberFormat="1" applyFont="1" applyFill="1" applyBorder="1" applyAlignment="1">
      <alignment horizontal="center" vertical="center"/>
    </xf>
    <xf numFmtId="0" fontId="9" fillId="0" borderId="3" xfId="0" applyFont="1" applyFill="1" applyBorder="1" applyAlignment="1">
      <alignment vertical="center" wrapText="1"/>
    </xf>
    <xf numFmtId="49" fontId="9" fillId="0" borderId="3" xfId="0" applyNumberFormat="1" applyFont="1" applyFill="1" applyBorder="1" applyAlignment="1">
      <alignment horizontal="center" vertical="center" wrapText="1"/>
    </xf>
    <xf numFmtId="1" fontId="0" fillId="0" borderId="3" xfId="0" applyNumberFormat="1" applyFill="1" applyBorder="1" applyAlignment="1">
      <alignment horizontal="center" vertical="center"/>
    </xf>
    <xf numFmtId="1" fontId="9" fillId="12" borderId="3" xfId="0" applyNumberFormat="1" applyFont="1" applyFill="1" applyBorder="1" applyAlignment="1">
      <alignment horizontal="center" vertical="center"/>
    </xf>
    <xf numFmtId="0" fontId="9" fillId="0" borderId="3" xfId="0" applyFont="1" applyFill="1" applyBorder="1" applyAlignment="1">
      <alignment horizontal="left" vertical="center" wrapText="1"/>
    </xf>
    <xf numFmtId="0" fontId="9" fillId="12" borderId="3" xfId="0" applyFont="1" applyFill="1" applyBorder="1" applyAlignment="1">
      <alignment horizontal="left" vertical="center" wrapText="1"/>
    </xf>
    <xf numFmtId="0" fontId="9" fillId="12" borderId="3" xfId="4" applyFont="1" applyFill="1" applyBorder="1" applyAlignment="1">
      <alignment horizontal="center" vertical="center" wrapText="1"/>
    </xf>
    <xf numFmtId="49" fontId="9" fillId="12" borderId="3" xfId="0" applyNumberFormat="1" applyFont="1" applyFill="1" applyBorder="1" applyAlignment="1">
      <alignment horizontal="center" vertical="center" wrapText="1"/>
    </xf>
    <xf numFmtId="49" fontId="9" fillId="12" borderId="3" xfId="4" applyNumberFormat="1" applyFont="1" applyFill="1" applyBorder="1" applyAlignment="1">
      <alignment horizontal="center" vertical="center" wrapText="1"/>
    </xf>
    <xf numFmtId="0" fontId="5" fillId="0" borderId="3" xfId="0" applyFont="1" applyBorder="1"/>
    <xf numFmtId="1" fontId="26" fillId="0" borderId="3" xfId="0" applyNumberFormat="1" applyFont="1" applyFill="1" applyBorder="1" applyAlignment="1">
      <alignment horizontal="center" vertical="center"/>
    </xf>
    <xf numFmtId="166" fontId="9" fillId="12" borderId="3" xfId="17"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0" fontId="6" fillId="0" borderId="3" xfId="4" applyFont="1" applyFill="1" applyBorder="1" applyAlignment="1">
      <alignment horizontal="center" vertical="center" wrapText="1"/>
    </xf>
    <xf numFmtId="49" fontId="6" fillId="0" borderId="3" xfId="0" applyNumberFormat="1" applyFont="1" applyFill="1" applyBorder="1" applyAlignment="1">
      <alignment horizontal="center" vertical="center"/>
    </xf>
    <xf numFmtId="165" fontId="6" fillId="0" borderId="3" xfId="0" applyNumberFormat="1" applyFont="1" applyFill="1" applyBorder="1" applyAlignment="1">
      <alignment horizontal="center" vertical="center"/>
    </xf>
    <xf numFmtId="49" fontId="6" fillId="0" borderId="3" xfId="4"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6" fontId="9" fillId="12" borderId="3" xfId="17" applyNumberFormat="1" applyFont="1" applyFill="1" applyBorder="1" applyAlignment="1">
      <alignment horizontal="center" vertical="center" shrinkToFit="1"/>
    </xf>
    <xf numFmtId="165" fontId="9" fillId="12" borderId="4" xfId="0" applyNumberFormat="1" applyFont="1" applyFill="1" applyBorder="1" applyAlignment="1">
      <alignment horizontal="center" vertical="center"/>
    </xf>
    <xf numFmtId="0" fontId="9" fillId="12" borderId="4" xfId="0" applyFont="1" applyFill="1" applyBorder="1" applyAlignment="1">
      <alignment horizontal="left" vertical="center" wrapText="1"/>
    </xf>
    <xf numFmtId="0" fontId="9" fillId="12" borderId="4" xfId="4" applyFont="1" applyFill="1" applyBorder="1" applyAlignment="1">
      <alignment horizontal="center" vertical="center" wrapText="1"/>
    </xf>
    <xf numFmtId="49" fontId="9" fillId="12" borderId="4" xfId="0" applyNumberFormat="1" applyFont="1" applyFill="1" applyBorder="1" applyAlignment="1">
      <alignment horizontal="center" vertical="center" wrapText="1"/>
    </xf>
    <xf numFmtId="49" fontId="9" fillId="12" borderId="4" xfId="4" applyNumberFormat="1" applyFont="1" applyFill="1" applyBorder="1" applyAlignment="1">
      <alignment horizontal="center" vertical="center" wrapText="1"/>
    </xf>
    <xf numFmtId="0" fontId="4" fillId="17" borderId="26" xfId="0" applyFont="1" applyFill="1" applyBorder="1" applyAlignment="1">
      <alignment horizontal="center" vertical="center" textRotation="90" wrapText="1"/>
    </xf>
    <xf numFmtId="0" fontId="4" fillId="17" borderId="27" xfId="0" applyFont="1" applyFill="1" applyBorder="1" applyAlignment="1">
      <alignment horizontal="center" vertical="center" textRotation="90" wrapText="1"/>
    </xf>
    <xf numFmtId="0" fontId="4" fillId="17" borderId="27" xfId="1" applyFont="1" applyFill="1" applyBorder="1" applyAlignment="1">
      <alignment horizontal="center" vertical="center" textRotation="90" wrapText="1"/>
    </xf>
    <xf numFmtId="0" fontId="4" fillId="17" borderId="27" xfId="2" applyFont="1" applyFill="1" applyBorder="1" applyAlignment="1">
      <alignment horizontal="center" vertical="center"/>
    </xf>
    <xf numFmtId="0" fontId="4" fillId="17" borderId="27" xfId="4" applyFont="1" applyFill="1" applyBorder="1" applyAlignment="1">
      <alignment horizontal="center" vertical="center" wrapText="1"/>
    </xf>
    <xf numFmtId="164" fontId="4" fillId="17" borderId="27" xfId="4" applyNumberFormat="1" applyFont="1" applyFill="1" applyBorder="1" applyAlignment="1">
      <alignment horizontal="center" vertical="center" textRotation="90"/>
    </xf>
    <xf numFmtId="0" fontId="4" fillId="17" borderId="27" xfId="4" applyFont="1" applyFill="1" applyBorder="1" applyAlignment="1">
      <alignment horizontal="center" vertical="center" textRotation="90" wrapText="1"/>
    </xf>
    <xf numFmtId="49" fontId="4" fillId="17" borderId="27" xfId="4" applyNumberFormat="1" applyFont="1" applyFill="1" applyBorder="1" applyAlignment="1">
      <alignment horizontal="center" vertical="center" textRotation="90" wrapText="1"/>
    </xf>
    <xf numFmtId="0" fontId="30" fillId="17" borderId="27" xfId="4" applyFont="1" applyFill="1" applyBorder="1" applyAlignment="1">
      <alignment horizontal="center" vertical="center" textRotation="90" wrapText="1"/>
    </xf>
    <xf numFmtId="164" fontId="4" fillId="17" borderId="27" xfId="3" applyNumberFormat="1" applyFont="1" applyFill="1" applyBorder="1" applyAlignment="1">
      <alignment horizontal="center" vertical="center" textRotation="90" wrapText="1"/>
    </xf>
    <xf numFmtId="0" fontId="4" fillId="17" borderId="27" xfId="3" applyFont="1" applyFill="1" applyBorder="1" applyAlignment="1">
      <alignment horizontal="center" vertical="center" wrapText="1"/>
    </xf>
    <xf numFmtId="0" fontId="4" fillId="17" borderId="28" xfId="3" applyFont="1" applyFill="1" applyBorder="1" applyAlignment="1">
      <alignment horizontal="center" vertical="center" textRotation="90" wrapText="1"/>
    </xf>
    <xf numFmtId="0" fontId="6" fillId="0" borderId="30" xfId="0" applyFont="1" applyFill="1" applyBorder="1" applyAlignment="1">
      <alignment vertical="center" wrapText="1"/>
    </xf>
    <xf numFmtId="1" fontId="9" fillId="0" borderId="30" xfId="0" applyNumberFormat="1" applyFont="1" applyFill="1" applyBorder="1" applyAlignment="1">
      <alignment horizontal="center" vertical="center"/>
    </xf>
    <xf numFmtId="0" fontId="9" fillId="0" borderId="30" xfId="4" applyFont="1" applyFill="1" applyBorder="1" applyAlignment="1">
      <alignment horizontal="center" vertical="center" wrapText="1"/>
    </xf>
    <xf numFmtId="49" fontId="9" fillId="0" borderId="30" xfId="0" applyNumberFormat="1" applyFont="1" applyFill="1" applyBorder="1" applyAlignment="1">
      <alignment horizontal="center" vertical="center"/>
    </xf>
    <xf numFmtId="165" fontId="9" fillId="0" borderId="30" xfId="0" applyNumberFormat="1" applyFont="1" applyFill="1" applyBorder="1" applyAlignment="1">
      <alignment horizontal="center" vertical="center"/>
    </xf>
    <xf numFmtId="49" fontId="9" fillId="0" borderId="30" xfId="4" applyNumberFormat="1" applyFont="1" applyFill="1" applyBorder="1" applyAlignment="1">
      <alignment horizontal="center" vertical="center" wrapText="1"/>
    </xf>
    <xf numFmtId="165" fontId="9" fillId="12" borderId="30" xfId="0" applyNumberFormat="1" applyFont="1" applyFill="1" applyBorder="1" applyAlignment="1">
      <alignment horizontal="center" vertical="center"/>
    </xf>
    <xf numFmtId="0" fontId="9" fillId="0" borderId="30" xfId="0" applyFont="1" applyFill="1" applyBorder="1" applyAlignment="1">
      <alignment vertical="center" wrapText="1"/>
    </xf>
    <xf numFmtId="0" fontId="9" fillId="12" borderId="31" xfId="0" applyFont="1" applyFill="1" applyBorder="1" applyAlignment="1">
      <alignment horizontal="center" vertical="center"/>
    </xf>
    <xf numFmtId="0" fontId="6" fillId="0" borderId="33" xfId="0" applyFont="1" applyFill="1" applyBorder="1" applyAlignment="1">
      <alignment vertical="center"/>
    </xf>
    <xf numFmtId="0" fontId="9" fillId="0" borderId="35" xfId="0" applyFont="1" applyFill="1" applyBorder="1" applyAlignment="1">
      <alignment vertical="center" wrapText="1"/>
    </xf>
    <xf numFmtId="1" fontId="9" fillId="12" borderId="35" xfId="0" applyNumberFormat="1" applyFont="1" applyFill="1" applyBorder="1" applyAlignment="1">
      <alignment horizontal="center" vertical="center"/>
    </xf>
    <xf numFmtId="0" fontId="9" fillId="0" borderId="35" xfId="4" applyFont="1" applyFill="1" applyBorder="1" applyAlignment="1">
      <alignment horizontal="center" vertical="center" wrapText="1"/>
    </xf>
    <xf numFmtId="49" fontId="9" fillId="0" borderId="35" xfId="0" applyNumberFormat="1" applyFont="1" applyFill="1" applyBorder="1" applyAlignment="1">
      <alignment horizontal="center" vertical="center" wrapText="1"/>
    </xf>
    <xf numFmtId="165" fontId="9" fillId="12" borderId="35" xfId="0" applyNumberFormat="1" applyFont="1" applyFill="1" applyBorder="1" applyAlignment="1">
      <alignment horizontal="center" vertical="center"/>
    </xf>
    <xf numFmtId="49" fontId="9" fillId="0" borderId="35" xfId="4" applyNumberFormat="1" applyFont="1" applyFill="1" applyBorder="1" applyAlignment="1">
      <alignment horizontal="center" vertical="center" wrapText="1"/>
    </xf>
    <xf numFmtId="1" fontId="0" fillId="0" borderId="35" xfId="0" applyNumberFormat="1" applyFill="1" applyBorder="1" applyAlignment="1">
      <alignment horizontal="center" vertical="center"/>
    </xf>
    <xf numFmtId="0" fontId="6" fillId="0" borderId="35" xfId="0" applyFont="1" applyFill="1" applyBorder="1" applyAlignment="1">
      <alignment vertical="center" wrapText="1"/>
    </xf>
    <xf numFmtId="0" fontId="6" fillId="0" borderId="36" xfId="0" applyFont="1" applyFill="1" applyBorder="1" applyAlignment="1">
      <alignment vertical="center"/>
    </xf>
    <xf numFmtId="49" fontId="9" fillId="0" borderId="30" xfId="0" applyNumberFormat="1" applyFont="1" applyFill="1" applyBorder="1" applyAlignment="1">
      <alignment horizontal="center" vertical="center" wrapText="1"/>
    </xf>
    <xf numFmtId="0" fontId="9" fillId="0" borderId="33" xfId="0" applyFont="1" applyFill="1" applyBorder="1" applyAlignment="1">
      <alignment vertical="center"/>
    </xf>
    <xf numFmtId="0" fontId="9" fillId="12" borderId="35" xfId="0" applyFont="1" applyFill="1" applyBorder="1" applyAlignment="1">
      <alignment horizontal="left" vertical="center" wrapText="1"/>
    </xf>
    <xf numFmtId="0" fontId="9" fillId="12" borderId="35" xfId="4" applyFont="1" applyFill="1" applyBorder="1" applyAlignment="1">
      <alignment horizontal="center" vertical="center" wrapText="1"/>
    </xf>
    <xf numFmtId="49" fontId="9" fillId="12" borderId="35" xfId="0" applyNumberFormat="1" applyFont="1" applyFill="1" applyBorder="1" applyAlignment="1">
      <alignment horizontal="center" vertical="center" wrapText="1"/>
    </xf>
    <xf numFmtId="49" fontId="9" fillId="12" borderId="35" xfId="4" applyNumberFormat="1" applyFont="1" applyFill="1" applyBorder="1" applyAlignment="1">
      <alignment horizontal="center" vertical="center" wrapText="1"/>
    </xf>
    <xf numFmtId="1" fontId="9" fillId="0" borderId="35" xfId="0" applyNumberFormat="1" applyFont="1" applyFill="1" applyBorder="1" applyAlignment="1">
      <alignment horizontal="center" vertical="center"/>
    </xf>
    <xf numFmtId="0" fontId="9" fillId="0" borderId="36" xfId="0" applyFont="1" applyFill="1" applyBorder="1" applyAlignment="1">
      <alignment vertical="center"/>
    </xf>
    <xf numFmtId="0" fontId="9" fillId="12" borderId="33" xfId="0" applyFont="1" applyFill="1" applyBorder="1" applyAlignment="1">
      <alignment horizontal="center" vertical="center"/>
    </xf>
    <xf numFmtId="0" fontId="5" fillId="0" borderId="33" xfId="0" applyFont="1" applyBorder="1"/>
    <xf numFmtId="1" fontId="26" fillId="0" borderId="35" xfId="0" applyNumberFormat="1" applyFont="1" applyFill="1" applyBorder="1" applyAlignment="1">
      <alignment horizontal="center" vertical="center"/>
    </xf>
    <xf numFmtId="1" fontId="6" fillId="0" borderId="30" xfId="0" applyNumberFormat="1" applyFont="1" applyFill="1" applyBorder="1" applyAlignment="1">
      <alignment horizontal="center" vertical="center"/>
    </xf>
    <xf numFmtId="0" fontId="6" fillId="0" borderId="30" xfId="4" applyFont="1" applyFill="1" applyBorder="1" applyAlignment="1">
      <alignment horizontal="center" vertical="center" wrapText="1"/>
    </xf>
    <xf numFmtId="49" fontId="6" fillId="0" borderId="30" xfId="0" applyNumberFormat="1" applyFont="1" applyFill="1" applyBorder="1" applyAlignment="1">
      <alignment horizontal="center" vertical="center"/>
    </xf>
    <xf numFmtId="165" fontId="6" fillId="0" borderId="30" xfId="0" applyNumberFormat="1" applyFont="1" applyFill="1" applyBorder="1" applyAlignment="1">
      <alignment horizontal="center" vertical="center"/>
    </xf>
    <xf numFmtId="49" fontId="6" fillId="0" borderId="30" xfId="4" applyNumberFormat="1" applyFont="1" applyFill="1" applyBorder="1" applyAlignment="1">
      <alignment horizontal="center" vertical="center" wrapText="1"/>
    </xf>
    <xf numFmtId="0" fontId="8" fillId="12" borderId="31" xfId="0" applyFont="1" applyFill="1" applyBorder="1" applyAlignment="1">
      <alignment horizontal="center" vertical="center"/>
    </xf>
    <xf numFmtId="0" fontId="8" fillId="0" borderId="33" xfId="0" applyFont="1" applyFill="1" applyBorder="1" applyAlignment="1">
      <alignment vertical="center"/>
    </xf>
    <xf numFmtId="0" fontId="9" fillId="12" borderId="30" xfId="4" applyFont="1" applyFill="1" applyBorder="1" applyAlignment="1">
      <alignment horizontal="center" vertical="center" wrapText="1"/>
    </xf>
    <xf numFmtId="49" fontId="9" fillId="12" borderId="30" xfId="0" applyNumberFormat="1" applyFont="1" applyFill="1" applyBorder="1" applyAlignment="1">
      <alignment horizontal="center" vertical="center" wrapText="1"/>
    </xf>
    <xf numFmtId="49" fontId="9" fillId="12" borderId="30" xfId="4" applyNumberFormat="1" applyFont="1" applyFill="1" applyBorder="1" applyAlignment="1">
      <alignment horizontal="center" vertical="center" wrapText="1"/>
    </xf>
    <xf numFmtId="0" fontId="9" fillId="0" borderId="30" xfId="0" applyFont="1" applyFill="1" applyBorder="1" applyAlignment="1">
      <alignment horizontal="left" vertical="center" wrapText="1"/>
    </xf>
    <xf numFmtId="0" fontId="9" fillId="0" borderId="31" xfId="0" applyFont="1" applyFill="1" applyBorder="1" applyAlignment="1">
      <alignment horizontal="center" vertical="center"/>
    </xf>
    <xf numFmtId="0" fontId="9" fillId="0" borderId="35" xfId="0" applyFont="1" applyFill="1" applyBorder="1" applyAlignment="1">
      <alignment horizontal="left" vertical="center" wrapText="1"/>
    </xf>
    <xf numFmtId="165" fontId="9" fillId="0" borderId="35" xfId="0" applyNumberFormat="1" applyFont="1" applyFill="1" applyBorder="1" applyAlignment="1">
      <alignment horizontal="center" vertical="center"/>
    </xf>
    <xf numFmtId="0" fontId="9" fillId="0" borderId="36" xfId="0" applyFont="1" applyFill="1" applyBorder="1" applyAlignment="1">
      <alignment horizontal="center" vertical="center"/>
    </xf>
    <xf numFmtId="0" fontId="9" fillId="0" borderId="33" xfId="0" applyFont="1" applyFill="1" applyBorder="1" applyAlignment="1">
      <alignment horizontal="center" vertical="center"/>
    </xf>
    <xf numFmtId="1" fontId="9" fillId="18" borderId="3" xfId="0" applyNumberFormat="1" applyFont="1" applyFill="1" applyBorder="1" applyAlignment="1">
      <alignment horizontal="center" vertical="center"/>
    </xf>
    <xf numFmtId="0" fontId="9" fillId="18" borderId="3" xfId="0" applyFont="1" applyFill="1" applyBorder="1" applyAlignment="1">
      <alignment vertical="center" wrapText="1"/>
    </xf>
    <xf numFmtId="0" fontId="9" fillId="18" borderId="33" xfId="0" applyFont="1" applyFill="1" applyBorder="1" applyAlignment="1">
      <alignment horizontal="center" vertical="center"/>
    </xf>
    <xf numFmtId="0" fontId="6" fillId="0" borderId="4" xfId="0" applyFont="1" applyFill="1" applyBorder="1" applyAlignment="1">
      <alignment vertical="center" wrapText="1"/>
    </xf>
    <xf numFmtId="1" fontId="9" fillId="12" borderId="4" xfId="0" applyNumberFormat="1" applyFont="1" applyFill="1" applyBorder="1" applyAlignment="1">
      <alignment horizontal="center" vertical="center"/>
    </xf>
    <xf numFmtId="1" fontId="8" fillId="0" borderId="4" xfId="0" applyNumberFormat="1" applyFont="1" applyFill="1" applyBorder="1" applyAlignment="1">
      <alignment horizontal="center" vertical="center"/>
    </xf>
    <xf numFmtId="0" fontId="8" fillId="0" borderId="38" xfId="0" applyFont="1" applyFill="1" applyBorder="1" applyAlignment="1">
      <alignment vertical="center"/>
    </xf>
    <xf numFmtId="0" fontId="9" fillId="0" borderId="40" xfId="0" applyFont="1" applyFill="1" applyBorder="1" applyAlignment="1">
      <alignment horizontal="left" vertical="center" wrapText="1"/>
    </xf>
    <xf numFmtId="1" fontId="9" fillId="0" borderId="40" xfId="0" applyNumberFormat="1" applyFont="1" applyFill="1" applyBorder="1" applyAlignment="1">
      <alignment horizontal="center" vertical="center"/>
    </xf>
    <xf numFmtId="0" fontId="9" fillId="0" borderId="40" xfId="4" applyFont="1" applyFill="1" applyBorder="1" applyAlignment="1">
      <alignment horizontal="center" vertical="center" wrapText="1"/>
    </xf>
    <xf numFmtId="49" fontId="9" fillId="0" borderId="40" xfId="0" applyNumberFormat="1" applyFont="1" applyFill="1" applyBorder="1" applyAlignment="1">
      <alignment horizontal="center" vertical="center" wrapText="1"/>
    </xf>
    <xf numFmtId="165" fontId="9" fillId="0" borderId="40" xfId="0" applyNumberFormat="1" applyFont="1" applyFill="1" applyBorder="1" applyAlignment="1">
      <alignment horizontal="center" vertical="center"/>
    </xf>
    <xf numFmtId="49" fontId="9" fillId="0" borderId="40" xfId="4" applyNumberFormat="1" applyFont="1" applyFill="1" applyBorder="1" applyAlignment="1">
      <alignment horizontal="center" vertical="center" wrapText="1"/>
    </xf>
    <xf numFmtId="0" fontId="9" fillId="0" borderId="40" xfId="0" applyFont="1" applyFill="1" applyBorder="1" applyAlignment="1">
      <alignment vertical="center" wrapText="1"/>
    </xf>
    <xf numFmtId="0" fontId="9" fillId="0" borderId="41" xfId="0" applyFont="1" applyFill="1" applyBorder="1" applyAlignment="1">
      <alignment horizontal="center" vertical="center"/>
    </xf>
    <xf numFmtId="1" fontId="9" fillId="12" borderId="30" xfId="0" applyNumberFormat="1" applyFont="1" applyFill="1" applyBorder="1" applyAlignment="1">
      <alignment horizontal="center" vertical="center"/>
    </xf>
    <xf numFmtId="1" fontId="9" fillId="12" borderId="35" xfId="0" applyNumberFormat="1" applyFont="1" applyFill="1" applyBorder="1" applyAlignment="1">
      <alignment horizontal="center" vertical="center"/>
    </xf>
    <xf numFmtId="1" fontId="9" fillId="12" borderId="3" xfId="0" applyNumberFormat="1" applyFont="1" applyFill="1" applyBorder="1" applyAlignment="1">
      <alignment horizontal="center" vertical="center"/>
    </xf>
    <xf numFmtId="0" fontId="9" fillId="12" borderId="36" xfId="0" applyFont="1" applyFill="1" applyBorder="1" applyAlignment="1">
      <alignment horizontal="center" vertical="center"/>
    </xf>
    <xf numFmtId="1" fontId="9" fillId="12" borderId="35" xfId="0" applyNumberFormat="1" applyFont="1" applyFill="1" applyBorder="1" applyAlignment="1">
      <alignment horizontal="center" vertical="center"/>
    </xf>
    <xf numFmtId="1" fontId="9" fillId="12" borderId="3" xfId="0" applyNumberFormat="1" applyFont="1" applyFill="1" applyBorder="1" applyAlignment="1">
      <alignment horizontal="center" vertical="center"/>
    </xf>
    <xf numFmtId="1" fontId="9" fillId="0" borderId="4" xfId="0" applyNumberFormat="1" applyFont="1" applyFill="1" applyBorder="1" applyAlignment="1">
      <alignment horizontal="center" vertical="center"/>
    </xf>
    <xf numFmtId="0" fontId="9" fillId="0" borderId="4" xfId="0" applyFont="1" applyFill="1" applyBorder="1" applyAlignment="1">
      <alignment vertical="center" wrapText="1"/>
    </xf>
    <xf numFmtId="0" fontId="9" fillId="12" borderId="38" xfId="0" applyFont="1" applyFill="1" applyBorder="1" applyAlignment="1">
      <alignment horizontal="center" vertical="center"/>
    </xf>
    <xf numFmtId="0" fontId="9" fillId="12" borderId="30" xfId="0" applyFont="1" applyFill="1" applyBorder="1" applyAlignment="1">
      <alignment horizontal="center" vertical="center" textRotation="90"/>
    </xf>
    <xf numFmtId="0" fontId="9" fillId="12" borderId="3" xfId="0" applyFont="1" applyFill="1" applyBorder="1" applyAlignment="1">
      <alignment horizontal="center" vertical="center" textRotation="90"/>
    </xf>
    <xf numFmtId="0" fontId="9" fillId="12" borderId="35" xfId="0" applyFont="1" applyFill="1" applyBorder="1" applyAlignment="1">
      <alignment horizontal="center" vertical="center" textRotation="90"/>
    </xf>
    <xf numFmtId="1" fontId="6" fillId="12" borderId="30" xfId="0" applyNumberFormat="1" applyFont="1" applyFill="1" applyBorder="1" applyAlignment="1">
      <alignment horizontal="center" vertical="center"/>
    </xf>
    <xf numFmtId="1" fontId="0" fillId="12" borderId="3" xfId="0" applyNumberFormat="1" applyFill="1" applyBorder="1" applyAlignment="1">
      <alignment horizontal="center" vertical="center"/>
    </xf>
    <xf numFmtId="1" fontId="0" fillId="12" borderId="35" xfId="0" applyNumberFormat="1" applyFill="1" applyBorder="1" applyAlignment="1">
      <alignment horizontal="center" vertical="center"/>
    </xf>
    <xf numFmtId="49" fontId="7" fillId="0" borderId="29" xfId="0" applyNumberFormat="1" applyFont="1" applyFill="1" applyBorder="1" applyAlignment="1">
      <alignment horizontal="center" vertical="center"/>
    </xf>
    <xf numFmtId="0" fontId="7" fillId="0" borderId="32" xfId="0" applyFont="1" applyFill="1" applyBorder="1" applyAlignment="1">
      <alignment horizontal="center" vertical="center"/>
    </xf>
    <xf numFmtId="0" fontId="7" fillId="0" borderId="34" xfId="0" applyFont="1" applyFill="1" applyBorder="1" applyAlignment="1">
      <alignment horizontal="center" vertical="center"/>
    </xf>
    <xf numFmtId="0" fontId="6" fillId="0" borderId="30" xfId="0" applyFont="1" applyFill="1" applyBorder="1" applyAlignment="1">
      <alignment horizontal="center" vertical="center" textRotation="90"/>
    </xf>
    <xf numFmtId="0" fontId="6" fillId="0" borderId="3" xfId="0" applyFont="1" applyFill="1" applyBorder="1" applyAlignment="1">
      <alignment horizontal="center" vertical="center" textRotation="90"/>
    </xf>
    <xf numFmtId="0" fontId="6" fillId="0" borderId="35" xfId="0" applyFont="1" applyFill="1" applyBorder="1" applyAlignment="1">
      <alignment horizontal="center" vertical="center" textRotation="90"/>
    </xf>
    <xf numFmtId="0" fontId="6" fillId="0" borderId="30"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5" xfId="0" applyFont="1" applyFill="1" applyBorder="1" applyAlignment="1">
      <alignment horizontal="center" vertical="center"/>
    </xf>
    <xf numFmtId="0" fontId="12" fillId="0" borderId="30"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12" fillId="12" borderId="29" xfId="0" applyFont="1" applyFill="1" applyBorder="1" applyAlignment="1">
      <alignment horizontal="center" vertical="center"/>
    </xf>
    <xf numFmtId="0" fontId="12" fillId="12" borderId="32" xfId="0" applyFont="1" applyFill="1" applyBorder="1" applyAlignment="1">
      <alignment horizontal="center" vertical="center"/>
    </xf>
    <xf numFmtId="0" fontId="12" fillId="12" borderId="34" xfId="0" applyFont="1" applyFill="1" applyBorder="1" applyAlignment="1">
      <alignment horizontal="center" vertical="center"/>
    </xf>
    <xf numFmtId="0" fontId="12" fillId="12" borderId="39" xfId="0" applyFont="1" applyFill="1" applyBorder="1" applyAlignment="1">
      <alignment horizontal="center" vertical="center"/>
    </xf>
    <xf numFmtId="1" fontId="9" fillId="12" borderId="40" xfId="0" applyNumberFormat="1" applyFont="1" applyFill="1" applyBorder="1" applyAlignment="1">
      <alignment horizontal="center" vertical="center"/>
    </xf>
    <xf numFmtId="1" fontId="9" fillId="12" borderId="35" xfId="0" applyNumberFormat="1" applyFont="1" applyFill="1" applyBorder="1" applyAlignment="1">
      <alignment horizontal="center" vertical="center"/>
    </xf>
    <xf numFmtId="0" fontId="9" fillId="0" borderId="30" xfId="0" applyFont="1" applyFill="1" applyBorder="1" applyAlignment="1">
      <alignment horizontal="center" vertical="center" textRotation="90"/>
    </xf>
    <xf numFmtId="0" fontId="9" fillId="0" borderId="3" xfId="0" applyFont="1" applyFill="1" applyBorder="1" applyAlignment="1">
      <alignment horizontal="center" vertical="center" textRotation="90"/>
    </xf>
    <xf numFmtId="0" fontId="9" fillId="0" borderId="35" xfId="0" applyFont="1" applyFill="1" applyBorder="1" applyAlignment="1">
      <alignment horizontal="center" vertical="center" textRotation="90"/>
    </xf>
    <xf numFmtId="0" fontId="9" fillId="0" borderId="30"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35" xfId="0" applyFont="1" applyFill="1" applyBorder="1" applyAlignment="1">
      <alignment horizontal="center" vertical="center"/>
    </xf>
    <xf numFmtId="1" fontId="9" fillId="12" borderId="30" xfId="0" applyNumberFormat="1" applyFont="1" applyFill="1" applyBorder="1" applyAlignment="1">
      <alignment horizontal="center" vertical="center"/>
    </xf>
    <xf numFmtId="1" fontId="9" fillId="12" borderId="3" xfId="0" applyNumberFormat="1" applyFont="1" applyFill="1" applyBorder="1" applyAlignment="1">
      <alignment horizontal="center" vertical="center"/>
    </xf>
    <xf numFmtId="0" fontId="9" fillId="0" borderId="40" xfId="0" applyFont="1" applyFill="1" applyBorder="1" applyAlignment="1">
      <alignment horizontal="center" vertical="center" textRotation="90"/>
    </xf>
    <xf numFmtId="0" fontId="9" fillId="0" borderId="40" xfId="0" applyFont="1" applyFill="1" applyBorder="1" applyAlignment="1">
      <alignment horizontal="center" vertical="center"/>
    </xf>
    <xf numFmtId="0" fontId="12" fillId="0" borderId="40" xfId="0" applyFont="1" applyFill="1" applyBorder="1" applyAlignment="1">
      <alignment horizontal="left" vertical="center" wrapText="1"/>
    </xf>
    <xf numFmtId="0" fontId="9" fillId="12" borderId="40" xfId="0" applyFont="1" applyFill="1" applyBorder="1" applyAlignment="1">
      <alignment horizontal="center" vertical="center" textRotation="90"/>
    </xf>
    <xf numFmtId="0" fontId="9" fillId="12" borderId="4" xfId="0" applyFont="1" applyFill="1" applyBorder="1" applyAlignment="1">
      <alignment horizontal="center" vertical="center" textRotation="90"/>
    </xf>
    <xf numFmtId="1" fontId="9" fillId="12" borderId="4" xfId="0" applyNumberFormat="1" applyFont="1" applyFill="1" applyBorder="1" applyAlignment="1">
      <alignment horizontal="center" vertical="center"/>
    </xf>
    <xf numFmtId="0" fontId="12" fillId="12" borderId="37" xfId="0" applyFont="1" applyFill="1" applyBorder="1" applyAlignment="1">
      <alignment horizontal="center" vertical="center"/>
    </xf>
    <xf numFmtId="0" fontId="9" fillId="12" borderId="30" xfId="0" applyFont="1" applyFill="1" applyBorder="1" applyAlignment="1">
      <alignment horizontal="center" vertical="center"/>
    </xf>
    <xf numFmtId="0" fontId="9" fillId="12" borderId="3" xfId="0" applyFont="1" applyFill="1" applyBorder="1" applyAlignment="1">
      <alignment horizontal="center" vertical="center"/>
    </xf>
    <xf numFmtId="0" fontId="9" fillId="12" borderId="4" xfId="0" applyFont="1" applyFill="1" applyBorder="1" applyAlignment="1">
      <alignment horizontal="center" vertical="center"/>
    </xf>
    <xf numFmtId="0" fontId="9" fillId="12" borderId="35" xfId="0" applyFont="1" applyFill="1" applyBorder="1" applyAlignment="1">
      <alignment horizontal="center" vertical="center"/>
    </xf>
    <xf numFmtId="0" fontId="12" fillId="0" borderId="4" xfId="0" applyFont="1" applyFill="1" applyBorder="1" applyAlignment="1">
      <alignment horizontal="left" vertical="center" wrapText="1"/>
    </xf>
    <xf numFmtId="0" fontId="6" fillId="0" borderId="4" xfId="0" applyFont="1" applyFill="1" applyBorder="1" applyAlignment="1">
      <alignment horizontal="center" vertical="center"/>
    </xf>
    <xf numFmtId="0" fontId="7" fillId="0" borderId="3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15" fillId="12" borderId="30" xfId="0" applyFont="1" applyFill="1" applyBorder="1" applyAlignment="1">
      <alignment horizontal="center" vertical="center" textRotation="90"/>
    </xf>
    <xf numFmtId="0" fontId="15" fillId="12" borderId="3" xfId="0" applyFont="1" applyFill="1" applyBorder="1" applyAlignment="1">
      <alignment horizontal="center" vertical="center" textRotation="90"/>
    </xf>
    <xf numFmtId="0" fontId="15" fillId="12" borderId="4" xfId="0" applyFont="1" applyFill="1" applyBorder="1" applyAlignment="1">
      <alignment horizontal="center" vertical="center" textRotation="90"/>
    </xf>
    <xf numFmtId="1" fontId="8" fillId="12" borderId="30" xfId="0" applyNumberFormat="1" applyFont="1" applyFill="1" applyBorder="1" applyAlignment="1">
      <alignment horizontal="center" vertical="center"/>
    </xf>
    <xf numFmtId="1" fontId="8" fillId="12" borderId="3" xfId="0" applyNumberFormat="1" applyFont="1" applyFill="1" applyBorder="1" applyAlignment="1">
      <alignment horizontal="center" vertical="center"/>
    </xf>
    <xf numFmtId="1" fontId="8" fillId="12" borderId="4" xfId="0" applyNumberFormat="1" applyFont="1" applyFill="1" applyBorder="1" applyAlignment="1">
      <alignment horizontal="center" vertical="center"/>
    </xf>
    <xf numFmtId="1" fontId="26" fillId="12" borderId="3" xfId="0" applyNumberFormat="1" applyFont="1" applyFill="1" applyBorder="1" applyAlignment="1">
      <alignment horizontal="center" vertical="center"/>
    </xf>
    <xf numFmtId="1" fontId="26" fillId="12" borderId="35" xfId="0" applyNumberFormat="1" applyFont="1" applyFill="1" applyBorder="1" applyAlignment="1">
      <alignment horizontal="center" vertical="center"/>
    </xf>
    <xf numFmtId="0" fontId="7" fillId="0" borderId="35" xfId="0" applyFont="1" applyFill="1" applyBorder="1" applyAlignment="1">
      <alignment horizontal="left" vertical="center" wrapText="1"/>
    </xf>
    <xf numFmtId="0" fontId="6" fillId="12" borderId="30" xfId="0" applyFont="1" applyFill="1" applyBorder="1" applyAlignment="1">
      <alignment horizontal="center" vertical="center"/>
    </xf>
    <xf numFmtId="0" fontId="6" fillId="12" borderId="3" xfId="0" applyFont="1" applyFill="1" applyBorder="1" applyAlignment="1">
      <alignment horizontal="center" vertical="center"/>
    </xf>
    <xf numFmtId="0" fontId="6" fillId="12" borderId="35" xfId="0" applyFont="1" applyFill="1" applyBorder="1" applyAlignment="1">
      <alignment horizontal="center" vertical="center"/>
    </xf>
    <xf numFmtId="0" fontId="6" fillId="0" borderId="4" xfId="0" applyFont="1" applyFill="1" applyBorder="1" applyAlignment="1">
      <alignment horizontal="center" vertical="center" textRotation="90"/>
    </xf>
    <xf numFmtId="0" fontId="7" fillId="0" borderId="29" xfId="0" applyFont="1" applyFill="1" applyBorder="1" applyAlignment="1">
      <alignment horizontal="center" vertical="center"/>
    </xf>
    <xf numFmtId="0" fontId="7" fillId="0" borderId="37" xfId="0" applyFont="1" applyFill="1" applyBorder="1" applyAlignment="1">
      <alignment horizontal="center" vertical="center"/>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8">
    <cellStyle name="40 % - zvýraznenie2" xfId="1" builtinId="35"/>
    <cellStyle name="40 % - zvýraznenie3" xfId="2" builtinId="39"/>
    <cellStyle name="40 % - zvýraznenie4" xfId="3" builtinId="43"/>
    <cellStyle name="40 % - zvýraznenie5" xfId="4" builtinId="47"/>
    <cellStyle name="Čiarka" xfId="17" builtinId="3"/>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1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S73"/>
  <sheetViews>
    <sheetView tabSelected="1" view="pageBreakPreview" topLeftCell="A31" zoomScale="62" zoomScaleNormal="85" zoomScaleSheetLayoutView="62" zoomScalePageLayoutView="85" workbookViewId="0">
      <selection activeCell="E36" sqref="E36:E52"/>
    </sheetView>
  </sheetViews>
  <sheetFormatPr defaultColWidth="8.85546875" defaultRowHeight="12.75" x14ac:dyDescent="0.2"/>
  <cols>
    <col min="1" max="1" width="7.7109375" style="24" customWidth="1"/>
    <col min="2" max="2" width="7.7109375" style="26" customWidth="1"/>
    <col min="3" max="4" width="7.7109375" style="24" customWidth="1"/>
    <col min="5" max="5" width="30.7109375" style="27" customWidth="1"/>
    <col min="6" max="6" width="60.7109375" style="24" customWidth="1"/>
    <col min="7" max="7" width="9.85546875" style="23" customWidth="1"/>
    <col min="8" max="8" width="15.7109375" style="24" customWidth="1"/>
    <col min="9" max="9" width="8.7109375" style="22" customWidth="1"/>
    <col min="10" max="10" width="8.7109375" style="25" customWidth="1"/>
    <col min="11" max="11" width="10.42578125" style="25" hidden="1" customWidth="1"/>
    <col min="12" max="12" width="8.7109375" style="25" customWidth="1"/>
    <col min="13" max="13" width="15.28515625" style="25" customWidth="1"/>
    <col min="14" max="14" width="8.7109375" style="101" customWidth="1"/>
    <col min="15" max="15" width="8.7109375" style="102" customWidth="1"/>
    <col min="16" max="16" width="14.5703125" style="20" bestFit="1" customWidth="1"/>
    <col min="17" max="17" width="33.85546875" style="24" customWidth="1"/>
    <col min="18" max="18" width="8.7109375" style="25" customWidth="1"/>
    <col min="19" max="16384" width="8.85546875" style="24"/>
  </cols>
  <sheetData>
    <row r="1" spans="1:19" s="17" customFormat="1" ht="150" customHeight="1" thickBot="1" x14ac:dyDescent="0.25">
      <c r="A1" s="135" t="s">
        <v>100</v>
      </c>
      <c r="B1" s="136" t="s">
        <v>19</v>
      </c>
      <c r="C1" s="137" t="s">
        <v>20</v>
      </c>
      <c r="D1" s="137" t="s">
        <v>21</v>
      </c>
      <c r="E1" s="138" t="s">
        <v>31</v>
      </c>
      <c r="F1" s="139" t="s">
        <v>2</v>
      </c>
      <c r="G1" s="140" t="s">
        <v>32</v>
      </c>
      <c r="H1" s="141" t="s">
        <v>33</v>
      </c>
      <c r="I1" s="142" t="s">
        <v>34</v>
      </c>
      <c r="J1" s="141" t="s">
        <v>111</v>
      </c>
      <c r="K1" s="143" t="s">
        <v>276</v>
      </c>
      <c r="L1" s="141" t="s">
        <v>305</v>
      </c>
      <c r="M1" s="141" t="s">
        <v>99</v>
      </c>
      <c r="N1" s="141" t="s">
        <v>35</v>
      </c>
      <c r="O1" s="141" t="s">
        <v>42</v>
      </c>
      <c r="P1" s="144" t="s">
        <v>110</v>
      </c>
      <c r="Q1" s="145" t="s">
        <v>304</v>
      </c>
      <c r="R1" s="146" t="s">
        <v>109</v>
      </c>
      <c r="S1" s="16"/>
    </row>
    <row r="2" spans="1:19" s="17" customFormat="1" ht="63" x14ac:dyDescent="0.2">
      <c r="A2" s="223" t="s">
        <v>106</v>
      </c>
      <c r="B2" s="226" t="s">
        <v>27</v>
      </c>
      <c r="C2" s="229">
        <v>9</v>
      </c>
      <c r="D2" s="229">
        <v>1</v>
      </c>
      <c r="E2" s="232" t="s">
        <v>101</v>
      </c>
      <c r="F2" s="147" t="s">
        <v>279</v>
      </c>
      <c r="G2" s="148">
        <v>0</v>
      </c>
      <c r="H2" s="149" t="s">
        <v>10</v>
      </c>
      <c r="I2" s="150" t="s">
        <v>266</v>
      </c>
      <c r="J2" s="151">
        <v>42461</v>
      </c>
      <c r="K2" s="151"/>
      <c r="L2" s="152" t="s">
        <v>36</v>
      </c>
      <c r="M2" s="153"/>
      <c r="N2" s="217" t="s">
        <v>24</v>
      </c>
      <c r="O2" s="220">
        <f>SUM(G2:G8)</f>
        <v>301.39999999999998</v>
      </c>
      <c r="P2" s="148" t="s">
        <v>208</v>
      </c>
      <c r="Q2" s="154" t="s">
        <v>209</v>
      </c>
      <c r="R2" s="155">
        <v>24</v>
      </c>
      <c r="S2" s="16"/>
    </row>
    <row r="3" spans="1:19" s="17" customFormat="1" ht="24.75" customHeight="1" x14ac:dyDescent="0.2">
      <c r="A3" s="224"/>
      <c r="B3" s="227"/>
      <c r="C3" s="230"/>
      <c r="D3" s="230"/>
      <c r="E3" s="233"/>
      <c r="F3" s="103" t="s">
        <v>264</v>
      </c>
      <c r="G3" s="104">
        <v>0</v>
      </c>
      <c r="H3" s="105" t="s">
        <v>23</v>
      </c>
      <c r="I3" s="111" t="s">
        <v>266</v>
      </c>
      <c r="J3" s="107">
        <v>42491</v>
      </c>
      <c r="K3" s="107" t="s">
        <v>267</v>
      </c>
      <c r="L3" s="108" t="s">
        <v>36</v>
      </c>
      <c r="M3" s="109"/>
      <c r="N3" s="218"/>
      <c r="O3" s="221"/>
      <c r="P3" s="112"/>
      <c r="Q3" s="103"/>
      <c r="R3" s="156"/>
      <c r="S3" s="16"/>
    </row>
    <row r="4" spans="1:19" s="17" customFormat="1" ht="15.75" x14ac:dyDescent="0.2">
      <c r="A4" s="224"/>
      <c r="B4" s="227"/>
      <c r="C4" s="230"/>
      <c r="D4" s="230"/>
      <c r="E4" s="233"/>
      <c r="F4" s="110" t="s">
        <v>280</v>
      </c>
      <c r="G4" s="104">
        <v>0</v>
      </c>
      <c r="H4" s="105" t="s">
        <v>23</v>
      </c>
      <c r="I4" s="111" t="s">
        <v>266</v>
      </c>
      <c r="J4" s="107">
        <v>42705</v>
      </c>
      <c r="K4" s="107" t="s">
        <v>269</v>
      </c>
      <c r="L4" s="108" t="s">
        <v>36</v>
      </c>
      <c r="M4" s="109"/>
      <c r="N4" s="218"/>
      <c r="O4" s="221"/>
      <c r="P4" s="112"/>
      <c r="Q4" s="103"/>
      <c r="R4" s="156"/>
      <c r="S4" s="16"/>
    </row>
    <row r="5" spans="1:19" s="17" customFormat="1" ht="31.5" x14ac:dyDescent="0.2">
      <c r="A5" s="224"/>
      <c r="B5" s="227"/>
      <c r="C5" s="230"/>
      <c r="D5" s="230"/>
      <c r="E5" s="233"/>
      <c r="F5" s="110" t="s">
        <v>281</v>
      </c>
      <c r="G5" s="104">
        <v>11.4</v>
      </c>
      <c r="H5" s="105" t="s">
        <v>23</v>
      </c>
      <c r="I5" s="111" t="s">
        <v>22</v>
      </c>
      <c r="J5" s="107">
        <v>42767</v>
      </c>
      <c r="K5" s="107" t="s">
        <v>268</v>
      </c>
      <c r="L5" s="108" t="s">
        <v>36</v>
      </c>
      <c r="M5" s="109"/>
      <c r="N5" s="218"/>
      <c r="O5" s="221"/>
      <c r="P5" s="112"/>
      <c r="Q5" s="103"/>
      <c r="R5" s="156"/>
      <c r="S5" s="16"/>
    </row>
    <row r="6" spans="1:19" s="17" customFormat="1" ht="31.5" x14ac:dyDescent="0.2">
      <c r="A6" s="224"/>
      <c r="B6" s="227"/>
      <c r="C6" s="230"/>
      <c r="D6" s="230"/>
      <c r="E6" s="233"/>
      <c r="F6" s="110" t="s">
        <v>278</v>
      </c>
      <c r="G6" s="104">
        <v>0</v>
      </c>
      <c r="H6" s="105" t="s">
        <v>23</v>
      </c>
      <c r="I6" s="111" t="s">
        <v>266</v>
      </c>
      <c r="J6" s="107">
        <v>42826</v>
      </c>
      <c r="K6" s="107" t="s">
        <v>267</v>
      </c>
      <c r="L6" s="108" t="s">
        <v>36</v>
      </c>
      <c r="M6" s="107"/>
      <c r="N6" s="218"/>
      <c r="O6" s="221"/>
      <c r="P6" s="112"/>
      <c r="Q6" s="103"/>
      <c r="R6" s="156"/>
      <c r="S6" s="16"/>
    </row>
    <row r="7" spans="1:19" s="17" customFormat="1" ht="31.5" x14ac:dyDescent="0.2">
      <c r="A7" s="224"/>
      <c r="B7" s="227"/>
      <c r="C7" s="230"/>
      <c r="D7" s="230"/>
      <c r="E7" s="233"/>
      <c r="F7" s="110" t="s">
        <v>340</v>
      </c>
      <c r="G7" s="104">
        <v>0</v>
      </c>
      <c r="H7" s="105" t="s">
        <v>23</v>
      </c>
      <c r="I7" s="111" t="s">
        <v>266</v>
      </c>
      <c r="J7" s="107">
        <v>42948</v>
      </c>
      <c r="K7" s="107" t="s">
        <v>269</v>
      </c>
      <c r="L7" s="108" t="s">
        <v>37</v>
      </c>
      <c r="M7" s="107">
        <v>43132</v>
      </c>
      <c r="N7" s="218"/>
      <c r="O7" s="221"/>
      <c r="P7" s="112"/>
      <c r="Q7" s="103"/>
      <c r="R7" s="156"/>
      <c r="S7" s="16"/>
    </row>
    <row r="8" spans="1:19" s="17" customFormat="1" ht="34.5" customHeight="1" thickBot="1" x14ac:dyDescent="0.25">
      <c r="A8" s="225"/>
      <c r="B8" s="228"/>
      <c r="C8" s="231"/>
      <c r="D8" s="231"/>
      <c r="E8" s="234"/>
      <c r="F8" s="157" t="s">
        <v>282</v>
      </c>
      <c r="G8" s="158">
        <v>290</v>
      </c>
      <c r="H8" s="159" t="s">
        <v>23</v>
      </c>
      <c r="I8" s="160" t="s">
        <v>22</v>
      </c>
      <c r="J8" s="161">
        <v>43070</v>
      </c>
      <c r="K8" s="161" t="s">
        <v>268</v>
      </c>
      <c r="L8" s="162" t="s">
        <v>37</v>
      </c>
      <c r="M8" s="161">
        <v>43435</v>
      </c>
      <c r="N8" s="219"/>
      <c r="O8" s="222"/>
      <c r="P8" s="163"/>
      <c r="Q8" s="164"/>
      <c r="R8" s="165"/>
      <c r="S8" s="16"/>
    </row>
    <row r="9" spans="1:19" s="17" customFormat="1" ht="31.5" x14ac:dyDescent="0.2">
      <c r="A9" s="223" t="s">
        <v>273</v>
      </c>
      <c r="B9" s="226" t="s">
        <v>28</v>
      </c>
      <c r="C9" s="229">
        <v>9</v>
      </c>
      <c r="D9" s="274">
        <v>1</v>
      </c>
      <c r="E9" s="262" t="s">
        <v>319</v>
      </c>
      <c r="F9" s="154" t="s">
        <v>271</v>
      </c>
      <c r="G9" s="148">
        <v>0</v>
      </c>
      <c r="H9" s="149" t="s">
        <v>10</v>
      </c>
      <c r="I9" s="166" t="s">
        <v>266</v>
      </c>
      <c r="J9" s="151">
        <v>41760</v>
      </c>
      <c r="K9" s="151"/>
      <c r="L9" s="152" t="s">
        <v>36</v>
      </c>
      <c r="M9" s="151"/>
      <c r="N9" s="217" t="s">
        <v>24</v>
      </c>
      <c r="O9" s="247">
        <f>SUM(G9:G12)</f>
        <v>0</v>
      </c>
      <c r="P9" s="148" t="s">
        <v>208</v>
      </c>
      <c r="Q9" s="154" t="s">
        <v>209</v>
      </c>
      <c r="R9" s="155">
        <v>181</v>
      </c>
      <c r="S9" s="16"/>
    </row>
    <row r="10" spans="1:19" s="17" customFormat="1" ht="33.75" customHeight="1" x14ac:dyDescent="0.2">
      <c r="A10" s="224"/>
      <c r="B10" s="227"/>
      <c r="C10" s="230"/>
      <c r="D10" s="275"/>
      <c r="E10" s="263"/>
      <c r="F10" s="114" t="s">
        <v>90</v>
      </c>
      <c r="G10" s="104">
        <v>0</v>
      </c>
      <c r="H10" s="105" t="s">
        <v>10</v>
      </c>
      <c r="I10" s="111" t="s">
        <v>266</v>
      </c>
      <c r="J10" s="107">
        <v>42522</v>
      </c>
      <c r="K10" s="107"/>
      <c r="L10" s="108" t="s">
        <v>36</v>
      </c>
      <c r="M10" s="107"/>
      <c r="N10" s="218"/>
      <c r="O10" s="248"/>
      <c r="P10" s="104"/>
      <c r="Q10" s="110"/>
      <c r="R10" s="167"/>
      <c r="S10" s="16"/>
    </row>
    <row r="11" spans="1:19" s="17" customFormat="1" ht="33.75" customHeight="1" x14ac:dyDescent="0.2">
      <c r="A11" s="224"/>
      <c r="B11" s="227"/>
      <c r="C11" s="230"/>
      <c r="D11" s="275"/>
      <c r="E11" s="263"/>
      <c r="F11" s="114" t="s">
        <v>270</v>
      </c>
      <c r="G11" s="104">
        <v>0</v>
      </c>
      <c r="H11" s="105" t="s">
        <v>23</v>
      </c>
      <c r="I11" s="111" t="s">
        <v>266</v>
      </c>
      <c r="J11" s="107">
        <v>43435</v>
      </c>
      <c r="K11" s="107"/>
      <c r="L11" s="108" t="s">
        <v>37</v>
      </c>
      <c r="M11" s="107"/>
      <c r="N11" s="218"/>
      <c r="O11" s="248"/>
      <c r="P11" s="104"/>
      <c r="Q11" s="110"/>
      <c r="R11" s="167"/>
      <c r="S11" s="16"/>
    </row>
    <row r="12" spans="1:19" s="17" customFormat="1" ht="48" thickBot="1" x14ac:dyDescent="0.25">
      <c r="A12" s="225"/>
      <c r="B12" s="228"/>
      <c r="C12" s="231"/>
      <c r="D12" s="276"/>
      <c r="E12" s="273"/>
      <c r="F12" s="168" t="s">
        <v>272</v>
      </c>
      <c r="G12" s="158">
        <v>0</v>
      </c>
      <c r="H12" s="169" t="s">
        <v>40</v>
      </c>
      <c r="I12" s="170" t="s">
        <v>266</v>
      </c>
      <c r="J12" s="161">
        <v>42795</v>
      </c>
      <c r="K12" s="161"/>
      <c r="L12" s="171" t="s">
        <v>37</v>
      </c>
      <c r="M12" s="161">
        <v>43435</v>
      </c>
      <c r="N12" s="219"/>
      <c r="O12" s="240"/>
      <c r="P12" s="172"/>
      <c r="Q12" s="157"/>
      <c r="R12" s="173"/>
      <c r="S12" s="16"/>
    </row>
    <row r="13" spans="1:19" s="16" customFormat="1" ht="31.5" x14ac:dyDescent="0.2">
      <c r="A13" s="278">
        <v>1</v>
      </c>
      <c r="B13" s="226" t="s">
        <v>29</v>
      </c>
      <c r="C13" s="229">
        <v>9</v>
      </c>
      <c r="D13" s="229">
        <v>1</v>
      </c>
      <c r="E13" s="262" t="s">
        <v>104</v>
      </c>
      <c r="F13" s="154" t="s">
        <v>91</v>
      </c>
      <c r="G13" s="148">
        <v>0</v>
      </c>
      <c r="H13" s="149" t="s">
        <v>10</v>
      </c>
      <c r="I13" s="166" t="s">
        <v>266</v>
      </c>
      <c r="J13" s="151">
        <v>41760</v>
      </c>
      <c r="K13" s="151"/>
      <c r="L13" s="152" t="s">
        <v>36</v>
      </c>
      <c r="M13" s="151"/>
      <c r="N13" s="217">
        <v>2020</v>
      </c>
      <c r="O13" s="247">
        <f>SUM(G13:G35)</f>
        <v>5312</v>
      </c>
      <c r="P13" s="148" t="s">
        <v>208</v>
      </c>
      <c r="Q13" s="154" t="s">
        <v>209</v>
      </c>
      <c r="R13" s="155">
        <v>50</v>
      </c>
    </row>
    <row r="14" spans="1:19" s="16" customFormat="1" ht="31.5" x14ac:dyDescent="0.2">
      <c r="A14" s="224"/>
      <c r="B14" s="227"/>
      <c r="C14" s="230"/>
      <c r="D14" s="230"/>
      <c r="E14" s="263"/>
      <c r="F14" s="110" t="s">
        <v>97</v>
      </c>
      <c r="G14" s="104">
        <v>0</v>
      </c>
      <c r="H14" s="105" t="s">
        <v>23</v>
      </c>
      <c r="I14" s="106" t="s">
        <v>266</v>
      </c>
      <c r="J14" s="107">
        <v>42156</v>
      </c>
      <c r="K14" s="107"/>
      <c r="L14" s="108" t="s">
        <v>36</v>
      </c>
      <c r="M14" s="107"/>
      <c r="N14" s="218"/>
      <c r="O14" s="271"/>
      <c r="P14" s="104" t="s">
        <v>239</v>
      </c>
      <c r="Q14" s="110" t="s">
        <v>240</v>
      </c>
      <c r="R14" s="174">
        <v>1</v>
      </c>
    </row>
    <row r="15" spans="1:19" s="16" customFormat="1" ht="31.5" x14ac:dyDescent="0.2">
      <c r="A15" s="224"/>
      <c r="B15" s="227"/>
      <c r="C15" s="230"/>
      <c r="D15" s="230"/>
      <c r="E15" s="263"/>
      <c r="F15" s="110" t="s">
        <v>96</v>
      </c>
      <c r="G15" s="104">
        <v>0</v>
      </c>
      <c r="H15" s="105" t="s">
        <v>10</v>
      </c>
      <c r="I15" s="106" t="s">
        <v>266</v>
      </c>
      <c r="J15" s="107">
        <v>41974</v>
      </c>
      <c r="K15" s="107"/>
      <c r="L15" s="108" t="s">
        <v>36</v>
      </c>
      <c r="M15" s="107"/>
      <c r="N15" s="218"/>
      <c r="O15" s="271"/>
      <c r="P15" s="193" t="s">
        <v>243</v>
      </c>
      <c r="Q15" s="194" t="s">
        <v>244</v>
      </c>
      <c r="R15" s="195">
        <v>1</v>
      </c>
    </row>
    <row r="16" spans="1:19" s="16" customFormat="1" ht="31.5" x14ac:dyDescent="0.2">
      <c r="A16" s="224"/>
      <c r="B16" s="227"/>
      <c r="C16" s="230"/>
      <c r="D16" s="230"/>
      <c r="E16" s="263"/>
      <c r="F16" s="114" t="s">
        <v>94</v>
      </c>
      <c r="G16" s="104">
        <v>0</v>
      </c>
      <c r="H16" s="105" t="s">
        <v>10</v>
      </c>
      <c r="I16" s="111" t="s">
        <v>266</v>
      </c>
      <c r="J16" s="107">
        <v>42401</v>
      </c>
      <c r="K16" s="107"/>
      <c r="L16" s="108" t="s">
        <v>36</v>
      </c>
      <c r="M16" s="107"/>
      <c r="N16" s="218"/>
      <c r="O16" s="271"/>
      <c r="P16" s="119"/>
      <c r="Q16" s="119"/>
      <c r="R16" s="175"/>
    </row>
    <row r="17" spans="1:18" s="16" customFormat="1" ht="31.5" x14ac:dyDescent="0.2">
      <c r="A17" s="224"/>
      <c r="B17" s="227"/>
      <c r="C17" s="230"/>
      <c r="D17" s="230"/>
      <c r="E17" s="263"/>
      <c r="F17" s="114" t="s">
        <v>95</v>
      </c>
      <c r="G17" s="104">
        <v>0</v>
      </c>
      <c r="H17" s="105" t="s">
        <v>17</v>
      </c>
      <c r="I17" s="108" t="s">
        <v>266</v>
      </c>
      <c r="J17" s="107">
        <v>42675</v>
      </c>
      <c r="K17" s="107"/>
      <c r="L17" s="108" t="s">
        <v>36</v>
      </c>
      <c r="M17" s="107"/>
      <c r="N17" s="218"/>
      <c r="O17" s="271"/>
      <c r="P17" s="120"/>
      <c r="Q17" s="110"/>
      <c r="R17" s="167"/>
    </row>
    <row r="18" spans="1:18" s="16" customFormat="1" ht="63" x14ac:dyDescent="0.2">
      <c r="A18" s="224"/>
      <c r="B18" s="227"/>
      <c r="C18" s="230"/>
      <c r="D18" s="230"/>
      <c r="E18" s="263"/>
      <c r="F18" s="114" t="s">
        <v>98</v>
      </c>
      <c r="G18" s="104">
        <v>0</v>
      </c>
      <c r="H18" s="105" t="s">
        <v>17</v>
      </c>
      <c r="I18" s="111" t="s">
        <v>266</v>
      </c>
      <c r="J18" s="107">
        <v>42461</v>
      </c>
      <c r="K18" s="107"/>
      <c r="L18" s="108" t="s">
        <v>36</v>
      </c>
      <c r="M18" s="107"/>
      <c r="N18" s="218"/>
      <c r="O18" s="271"/>
      <c r="P18" s="120"/>
      <c r="Q18" s="110"/>
      <c r="R18" s="167"/>
    </row>
    <row r="19" spans="1:18" s="16" customFormat="1" ht="47.25" x14ac:dyDescent="0.2">
      <c r="A19" s="224"/>
      <c r="B19" s="227"/>
      <c r="C19" s="230"/>
      <c r="D19" s="230"/>
      <c r="E19" s="263"/>
      <c r="F19" s="110" t="s">
        <v>275</v>
      </c>
      <c r="G19" s="104">
        <v>0</v>
      </c>
      <c r="H19" s="105" t="s">
        <v>23</v>
      </c>
      <c r="I19" s="111" t="s">
        <v>266</v>
      </c>
      <c r="J19" s="107">
        <v>43009</v>
      </c>
      <c r="K19" s="107"/>
      <c r="L19" s="108" t="s">
        <v>36</v>
      </c>
      <c r="M19" s="109"/>
      <c r="N19" s="218"/>
      <c r="O19" s="271"/>
      <c r="P19" s="120"/>
      <c r="Q19" s="110"/>
      <c r="R19" s="167"/>
    </row>
    <row r="20" spans="1:18" s="16" customFormat="1" ht="15.75" x14ac:dyDescent="0.2">
      <c r="A20" s="224"/>
      <c r="B20" s="227"/>
      <c r="C20" s="230"/>
      <c r="D20" s="230"/>
      <c r="E20" s="263"/>
      <c r="F20" s="114" t="s">
        <v>102</v>
      </c>
      <c r="G20" s="104">
        <v>0</v>
      </c>
      <c r="H20" s="105" t="s">
        <v>10</v>
      </c>
      <c r="I20" s="111" t="s">
        <v>266</v>
      </c>
      <c r="J20" s="107">
        <v>42705</v>
      </c>
      <c r="K20" s="107"/>
      <c r="L20" s="108" t="s">
        <v>36</v>
      </c>
      <c r="M20" s="107"/>
      <c r="N20" s="218"/>
      <c r="O20" s="271"/>
      <c r="P20" s="120"/>
      <c r="Q20" s="110"/>
      <c r="R20" s="167"/>
    </row>
    <row r="21" spans="1:18" s="16" customFormat="1" ht="63" x14ac:dyDescent="0.2">
      <c r="A21" s="224"/>
      <c r="B21" s="227"/>
      <c r="C21" s="230"/>
      <c r="D21" s="230"/>
      <c r="E21" s="263"/>
      <c r="F21" s="114" t="s">
        <v>302</v>
      </c>
      <c r="G21" s="104">
        <v>0</v>
      </c>
      <c r="H21" s="105" t="s">
        <v>23</v>
      </c>
      <c r="I21" s="111" t="s">
        <v>266</v>
      </c>
      <c r="J21" s="107">
        <v>42705</v>
      </c>
      <c r="K21" s="107"/>
      <c r="L21" s="108" t="s">
        <v>36</v>
      </c>
      <c r="M21" s="107"/>
      <c r="N21" s="218"/>
      <c r="O21" s="271"/>
      <c r="P21" s="120"/>
      <c r="Q21" s="110"/>
      <c r="R21" s="167"/>
    </row>
    <row r="22" spans="1:18" s="16" customFormat="1" ht="47.25" x14ac:dyDescent="0.2">
      <c r="A22" s="224"/>
      <c r="B22" s="227"/>
      <c r="C22" s="230"/>
      <c r="D22" s="230"/>
      <c r="E22" s="263"/>
      <c r="F22" s="115" t="s">
        <v>303</v>
      </c>
      <c r="G22" s="113">
        <v>0</v>
      </c>
      <c r="H22" s="105" t="s">
        <v>23</v>
      </c>
      <c r="I22" s="111" t="s">
        <v>266</v>
      </c>
      <c r="J22" s="107">
        <v>42979</v>
      </c>
      <c r="K22" s="107"/>
      <c r="L22" s="108" t="s">
        <v>36</v>
      </c>
      <c r="M22" s="107"/>
      <c r="N22" s="218"/>
      <c r="O22" s="271"/>
      <c r="P22" s="120"/>
      <c r="Q22" s="110"/>
      <c r="R22" s="167"/>
    </row>
    <row r="23" spans="1:18" s="16" customFormat="1" ht="29.25" customHeight="1" x14ac:dyDescent="0.2">
      <c r="A23" s="224"/>
      <c r="B23" s="227"/>
      <c r="C23" s="230"/>
      <c r="D23" s="230"/>
      <c r="E23" s="263"/>
      <c r="F23" s="115" t="s">
        <v>283</v>
      </c>
      <c r="G23" s="113">
        <v>500</v>
      </c>
      <c r="H23" s="105" t="s">
        <v>23</v>
      </c>
      <c r="I23" s="111" t="s">
        <v>22</v>
      </c>
      <c r="J23" s="107">
        <v>43009</v>
      </c>
      <c r="K23" s="107" t="s">
        <v>268</v>
      </c>
      <c r="L23" s="108" t="s">
        <v>36</v>
      </c>
      <c r="M23" s="107"/>
      <c r="N23" s="218"/>
      <c r="O23" s="271"/>
      <c r="P23" s="120"/>
      <c r="Q23" s="110"/>
      <c r="R23" s="167"/>
    </row>
    <row r="24" spans="1:18" s="16" customFormat="1" ht="63" x14ac:dyDescent="0.2">
      <c r="A24" s="224"/>
      <c r="B24" s="227"/>
      <c r="C24" s="230"/>
      <c r="D24" s="230"/>
      <c r="E24" s="263"/>
      <c r="F24" s="115" t="s">
        <v>325</v>
      </c>
      <c r="G24" s="113">
        <v>219</v>
      </c>
      <c r="H24" s="116" t="s">
        <v>23</v>
      </c>
      <c r="I24" s="117" t="s">
        <v>22</v>
      </c>
      <c r="J24" s="109">
        <v>43040</v>
      </c>
      <c r="K24" s="109" t="s">
        <v>268</v>
      </c>
      <c r="L24" s="118" t="s">
        <v>37</v>
      </c>
      <c r="M24" s="109">
        <v>43191</v>
      </c>
      <c r="N24" s="218"/>
      <c r="O24" s="271"/>
      <c r="P24" s="120"/>
      <c r="Q24" s="110"/>
      <c r="R24" s="167"/>
    </row>
    <row r="25" spans="1:18" s="16" customFormat="1" ht="66.75" customHeight="1" x14ac:dyDescent="0.2">
      <c r="A25" s="224"/>
      <c r="B25" s="227"/>
      <c r="C25" s="230"/>
      <c r="D25" s="230"/>
      <c r="E25" s="263"/>
      <c r="F25" s="115" t="s">
        <v>277</v>
      </c>
      <c r="G25" s="113">
        <v>0</v>
      </c>
      <c r="H25" s="116" t="s">
        <v>23</v>
      </c>
      <c r="I25" s="117" t="s">
        <v>266</v>
      </c>
      <c r="J25" s="109">
        <v>43160</v>
      </c>
      <c r="K25" s="109" t="s">
        <v>267</v>
      </c>
      <c r="L25" s="118" t="s">
        <v>37</v>
      </c>
      <c r="M25" s="109">
        <v>43282</v>
      </c>
      <c r="N25" s="218"/>
      <c r="O25" s="271"/>
      <c r="P25" s="120"/>
      <c r="Q25" s="110"/>
      <c r="R25" s="167"/>
    </row>
    <row r="26" spans="1:18" s="16" customFormat="1" ht="30.75" customHeight="1" x14ac:dyDescent="0.2">
      <c r="A26" s="224"/>
      <c r="B26" s="227"/>
      <c r="C26" s="230"/>
      <c r="D26" s="230"/>
      <c r="E26" s="263"/>
      <c r="F26" s="115" t="s">
        <v>284</v>
      </c>
      <c r="G26" s="113">
        <v>0</v>
      </c>
      <c r="H26" s="116" t="s">
        <v>17</v>
      </c>
      <c r="I26" s="117" t="s">
        <v>266</v>
      </c>
      <c r="J26" s="109">
        <v>43070</v>
      </c>
      <c r="K26" s="109"/>
      <c r="L26" s="118" t="s">
        <v>37</v>
      </c>
      <c r="M26" s="109">
        <v>43191</v>
      </c>
      <c r="N26" s="218"/>
      <c r="O26" s="271"/>
      <c r="P26" s="120"/>
      <c r="Q26" s="110"/>
      <c r="R26" s="167"/>
    </row>
    <row r="27" spans="1:18" s="16" customFormat="1" ht="15.75" x14ac:dyDescent="0.2">
      <c r="A27" s="224"/>
      <c r="B27" s="227"/>
      <c r="C27" s="230"/>
      <c r="D27" s="230"/>
      <c r="E27" s="263"/>
      <c r="F27" s="115" t="s">
        <v>285</v>
      </c>
      <c r="G27" s="113">
        <v>0</v>
      </c>
      <c r="H27" s="116" t="s">
        <v>17</v>
      </c>
      <c r="I27" s="117" t="s">
        <v>266</v>
      </c>
      <c r="J27" s="109">
        <v>43160</v>
      </c>
      <c r="K27" s="109"/>
      <c r="L27" s="118" t="s">
        <v>38</v>
      </c>
      <c r="M27" s="109"/>
      <c r="N27" s="218"/>
      <c r="O27" s="271"/>
      <c r="P27" s="120"/>
      <c r="Q27" s="110"/>
      <c r="R27" s="167"/>
    </row>
    <row r="28" spans="1:18" s="16" customFormat="1" ht="15.75" x14ac:dyDescent="0.2">
      <c r="A28" s="224"/>
      <c r="B28" s="227"/>
      <c r="C28" s="230"/>
      <c r="D28" s="230"/>
      <c r="E28" s="263"/>
      <c r="F28" s="115" t="s">
        <v>286</v>
      </c>
      <c r="G28" s="113">
        <v>0</v>
      </c>
      <c r="H28" s="116" t="s">
        <v>17</v>
      </c>
      <c r="I28" s="117" t="s">
        <v>266</v>
      </c>
      <c r="J28" s="109">
        <v>43282</v>
      </c>
      <c r="K28" s="109"/>
      <c r="L28" s="118" t="s">
        <v>38</v>
      </c>
      <c r="M28" s="109"/>
      <c r="N28" s="218"/>
      <c r="O28" s="271"/>
      <c r="P28" s="120"/>
      <c r="Q28" s="110"/>
      <c r="R28" s="167"/>
    </row>
    <row r="29" spans="1:18" s="16" customFormat="1" ht="47.25" x14ac:dyDescent="0.2">
      <c r="A29" s="224"/>
      <c r="B29" s="227"/>
      <c r="C29" s="230"/>
      <c r="D29" s="230"/>
      <c r="E29" s="263"/>
      <c r="F29" s="115" t="s">
        <v>288</v>
      </c>
      <c r="G29" s="113">
        <v>0</v>
      </c>
      <c r="H29" s="116" t="s">
        <v>23</v>
      </c>
      <c r="I29" s="117" t="s">
        <v>266</v>
      </c>
      <c r="J29" s="109">
        <v>43313</v>
      </c>
      <c r="K29" s="109" t="s">
        <v>269</v>
      </c>
      <c r="L29" s="118" t="s">
        <v>37</v>
      </c>
      <c r="M29" s="109">
        <v>43466</v>
      </c>
      <c r="N29" s="218"/>
      <c r="O29" s="271"/>
      <c r="P29" s="120"/>
      <c r="Q29" s="110"/>
      <c r="R29" s="167"/>
    </row>
    <row r="30" spans="1:18" s="16" customFormat="1" ht="31.5" x14ac:dyDescent="0.2">
      <c r="A30" s="224"/>
      <c r="B30" s="227"/>
      <c r="C30" s="230"/>
      <c r="D30" s="230"/>
      <c r="E30" s="263"/>
      <c r="F30" s="115" t="s">
        <v>289</v>
      </c>
      <c r="G30" s="121">
        <v>4590</v>
      </c>
      <c r="H30" s="116" t="s">
        <v>23</v>
      </c>
      <c r="I30" s="117" t="s">
        <v>41</v>
      </c>
      <c r="J30" s="109">
        <v>43586</v>
      </c>
      <c r="K30" s="109" t="s">
        <v>268</v>
      </c>
      <c r="L30" s="118" t="s">
        <v>37</v>
      </c>
      <c r="M30" s="109">
        <v>43831</v>
      </c>
      <c r="N30" s="218"/>
      <c r="O30" s="271"/>
      <c r="P30" s="120"/>
      <c r="Q30" s="110"/>
      <c r="R30" s="167"/>
    </row>
    <row r="31" spans="1:18" s="16" customFormat="1" ht="15.75" x14ac:dyDescent="0.2">
      <c r="A31" s="224"/>
      <c r="B31" s="227"/>
      <c r="C31" s="230"/>
      <c r="D31" s="230"/>
      <c r="E31" s="263"/>
      <c r="F31" s="115" t="s">
        <v>291</v>
      </c>
      <c r="G31" s="113">
        <v>0</v>
      </c>
      <c r="H31" s="116" t="s">
        <v>23</v>
      </c>
      <c r="I31" s="117" t="s">
        <v>266</v>
      </c>
      <c r="J31" s="109">
        <v>43617</v>
      </c>
      <c r="K31" s="109"/>
      <c r="L31" s="118" t="s">
        <v>38</v>
      </c>
      <c r="M31" s="109"/>
      <c r="N31" s="218"/>
      <c r="O31" s="271"/>
      <c r="P31" s="120" t="s">
        <v>313</v>
      </c>
      <c r="Q31" s="110"/>
      <c r="R31" s="167"/>
    </row>
    <row r="32" spans="1:18" s="16" customFormat="1" ht="31.5" x14ac:dyDescent="0.2">
      <c r="A32" s="224"/>
      <c r="B32" s="227"/>
      <c r="C32" s="230"/>
      <c r="D32" s="230"/>
      <c r="E32" s="263"/>
      <c r="F32" s="115" t="s">
        <v>287</v>
      </c>
      <c r="G32" s="113">
        <v>0</v>
      </c>
      <c r="H32" s="116" t="s">
        <v>330</v>
      </c>
      <c r="I32" s="117" t="s">
        <v>266</v>
      </c>
      <c r="J32" s="109">
        <v>43252</v>
      </c>
      <c r="K32" s="109"/>
      <c r="L32" s="118" t="s">
        <v>37</v>
      </c>
      <c r="M32" s="109"/>
      <c r="N32" s="218"/>
      <c r="O32" s="271"/>
      <c r="P32" s="120"/>
      <c r="Q32" s="110"/>
      <c r="R32" s="167"/>
    </row>
    <row r="33" spans="1:18" s="16" customFormat="1" ht="31.5" x14ac:dyDescent="0.2">
      <c r="A33" s="224"/>
      <c r="B33" s="227"/>
      <c r="C33" s="230"/>
      <c r="D33" s="230"/>
      <c r="E33" s="263"/>
      <c r="F33" s="115" t="s">
        <v>290</v>
      </c>
      <c r="G33" s="113">
        <v>3</v>
      </c>
      <c r="H33" s="116" t="s">
        <v>330</v>
      </c>
      <c r="I33" s="117">
        <v>2</v>
      </c>
      <c r="J33" s="109">
        <v>43617</v>
      </c>
      <c r="K33" s="109" t="s">
        <v>268</v>
      </c>
      <c r="L33" s="118" t="s">
        <v>37</v>
      </c>
      <c r="M33" s="109"/>
      <c r="N33" s="218"/>
      <c r="O33" s="271"/>
      <c r="P33" s="120"/>
      <c r="Q33" s="110"/>
      <c r="R33" s="167"/>
    </row>
    <row r="34" spans="1:18" s="16" customFormat="1" ht="31.5" x14ac:dyDescent="0.2">
      <c r="A34" s="224"/>
      <c r="B34" s="227"/>
      <c r="C34" s="230"/>
      <c r="D34" s="230"/>
      <c r="E34" s="263"/>
      <c r="F34" s="115" t="s">
        <v>312</v>
      </c>
      <c r="G34" s="113">
        <v>0</v>
      </c>
      <c r="H34" s="105" t="s">
        <v>10</v>
      </c>
      <c r="I34" s="117" t="s">
        <v>266</v>
      </c>
      <c r="J34" s="117" t="s">
        <v>266</v>
      </c>
      <c r="K34" s="109"/>
      <c r="L34" s="118" t="s">
        <v>39</v>
      </c>
      <c r="M34" s="109">
        <v>43891</v>
      </c>
      <c r="N34" s="218"/>
      <c r="O34" s="271"/>
      <c r="P34" s="120"/>
      <c r="Q34" s="110"/>
      <c r="R34" s="167"/>
    </row>
    <row r="35" spans="1:18" s="16" customFormat="1" ht="32.25" thickBot="1" x14ac:dyDescent="0.25">
      <c r="A35" s="225"/>
      <c r="B35" s="228"/>
      <c r="C35" s="231"/>
      <c r="D35" s="231"/>
      <c r="E35" s="273"/>
      <c r="F35" s="168" t="s">
        <v>314</v>
      </c>
      <c r="G35" s="172" t="s">
        <v>320</v>
      </c>
      <c r="H35" s="169" t="s">
        <v>23</v>
      </c>
      <c r="I35" s="170" t="s">
        <v>22</v>
      </c>
      <c r="J35" s="170" t="s">
        <v>266</v>
      </c>
      <c r="K35" s="161"/>
      <c r="L35" s="171" t="s">
        <v>39</v>
      </c>
      <c r="M35" s="161">
        <v>44075</v>
      </c>
      <c r="N35" s="219"/>
      <c r="O35" s="272"/>
      <c r="P35" s="176"/>
      <c r="Q35" s="157"/>
      <c r="R35" s="173"/>
    </row>
    <row r="36" spans="1:18" s="16" customFormat="1" ht="31.5" x14ac:dyDescent="0.2">
      <c r="A36" s="278">
        <v>1</v>
      </c>
      <c r="B36" s="226" t="s">
        <v>108</v>
      </c>
      <c r="C36" s="229">
        <v>9</v>
      </c>
      <c r="D36" s="229">
        <v>1</v>
      </c>
      <c r="E36" s="262" t="s">
        <v>103</v>
      </c>
      <c r="F36" s="147" t="s">
        <v>92</v>
      </c>
      <c r="G36" s="177">
        <v>0</v>
      </c>
      <c r="H36" s="178" t="s">
        <v>10</v>
      </c>
      <c r="I36" s="179" t="s">
        <v>266</v>
      </c>
      <c r="J36" s="180">
        <v>41760</v>
      </c>
      <c r="K36" s="180"/>
      <c r="L36" s="181" t="s">
        <v>36</v>
      </c>
      <c r="M36" s="180"/>
      <c r="N36" s="265">
        <v>2019</v>
      </c>
      <c r="O36" s="268">
        <f>SUM(G36:G52)</f>
        <v>2853</v>
      </c>
      <c r="P36" s="148" t="s">
        <v>208</v>
      </c>
      <c r="Q36" s="154" t="s">
        <v>209</v>
      </c>
      <c r="R36" s="182">
        <v>36</v>
      </c>
    </row>
    <row r="37" spans="1:18" s="16" customFormat="1" ht="31.5" x14ac:dyDescent="0.2">
      <c r="A37" s="224"/>
      <c r="B37" s="227"/>
      <c r="C37" s="230"/>
      <c r="D37" s="230"/>
      <c r="E37" s="263"/>
      <c r="F37" s="110" t="s">
        <v>105</v>
      </c>
      <c r="G37" s="122">
        <v>0</v>
      </c>
      <c r="H37" s="123" t="s">
        <v>23</v>
      </c>
      <c r="I37" s="124" t="s">
        <v>266</v>
      </c>
      <c r="J37" s="125">
        <v>42156</v>
      </c>
      <c r="K37" s="125"/>
      <c r="L37" s="126" t="s">
        <v>36</v>
      </c>
      <c r="M37" s="125"/>
      <c r="N37" s="266"/>
      <c r="O37" s="269"/>
      <c r="P37" s="104" t="s">
        <v>239</v>
      </c>
      <c r="Q37" s="110" t="s">
        <v>240</v>
      </c>
      <c r="R37" s="174">
        <v>1</v>
      </c>
    </row>
    <row r="38" spans="1:18" s="16" customFormat="1" ht="33.75" customHeight="1" x14ac:dyDescent="0.2">
      <c r="A38" s="224"/>
      <c r="B38" s="227"/>
      <c r="C38" s="230"/>
      <c r="D38" s="230"/>
      <c r="E38" s="263"/>
      <c r="F38" s="110" t="s">
        <v>93</v>
      </c>
      <c r="G38" s="122">
        <v>0</v>
      </c>
      <c r="H38" s="123" t="s">
        <v>10</v>
      </c>
      <c r="I38" s="124" t="s">
        <v>266</v>
      </c>
      <c r="J38" s="125">
        <v>41974</v>
      </c>
      <c r="K38" s="125"/>
      <c r="L38" s="126" t="s">
        <v>36</v>
      </c>
      <c r="M38" s="125"/>
      <c r="N38" s="266"/>
      <c r="O38" s="269"/>
      <c r="P38" s="193" t="s">
        <v>243</v>
      </c>
      <c r="Q38" s="194" t="s">
        <v>244</v>
      </c>
      <c r="R38" s="195">
        <v>1</v>
      </c>
    </row>
    <row r="39" spans="1:18" s="16" customFormat="1" ht="35.25" customHeight="1" x14ac:dyDescent="0.2">
      <c r="A39" s="224"/>
      <c r="B39" s="227"/>
      <c r="C39" s="230"/>
      <c r="D39" s="230"/>
      <c r="E39" s="263"/>
      <c r="F39" s="114" t="s">
        <v>94</v>
      </c>
      <c r="G39" s="122">
        <v>0</v>
      </c>
      <c r="H39" s="123" t="s">
        <v>10</v>
      </c>
      <c r="I39" s="124" t="s">
        <v>266</v>
      </c>
      <c r="J39" s="125">
        <v>42401</v>
      </c>
      <c r="K39" s="125"/>
      <c r="L39" s="126" t="s">
        <v>36</v>
      </c>
      <c r="M39" s="125"/>
      <c r="N39" s="266"/>
      <c r="O39" s="269"/>
      <c r="P39" s="119"/>
      <c r="Q39" s="119"/>
      <c r="R39" s="175"/>
    </row>
    <row r="40" spans="1:18" s="16" customFormat="1" ht="62.25" customHeight="1" x14ac:dyDescent="0.2">
      <c r="A40" s="224"/>
      <c r="B40" s="227"/>
      <c r="C40" s="230"/>
      <c r="D40" s="230"/>
      <c r="E40" s="263"/>
      <c r="F40" s="114" t="s">
        <v>107</v>
      </c>
      <c r="G40" s="122">
        <v>0</v>
      </c>
      <c r="H40" s="123" t="s">
        <v>17</v>
      </c>
      <c r="I40" s="124" t="s">
        <v>266</v>
      </c>
      <c r="J40" s="125">
        <v>42522</v>
      </c>
      <c r="K40" s="125"/>
      <c r="L40" s="126" t="s">
        <v>36</v>
      </c>
      <c r="M40" s="125"/>
      <c r="N40" s="266"/>
      <c r="O40" s="269"/>
      <c r="P40" s="127"/>
      <c r="Q40" s="103"/>
      <c r="R40" s="183"/>
    </row>
    <row r="41" spans="1:18" s="16" customFormat="1" ht="31.5" x14ac:dyDescent="0.2">
      <c r="A41" s="224"/>
      <c r="B41" s="227"/>
      <c r="C41" s="230"/>
      <c r="D41" s="230"/>
      <c r="E41" s="263"/>
      <c r="F41" s="103" t="s">
        <v>265</v>
      </c>
      <c r="G41" s="122">
        <v>0</v>
      </c>
      <c r="H41" s="123" t="s">
        <v>23</v>
      </c>
      <c r="I41" s="128" t="s">
        <v>266</v>
      </c>
      <c r="J41" s="125">
        <v>42583</v>
      </c>
      <c r="K41" s="125"/>
      <c r="L41" s="126" t="s">
        <v>36</v>
      </c>
      <c r="M41" s="125"/>
      <c r="N41" s="266"/>
      <c r="O41" s="269"/>
      <c r="P41" s="127"/>
      <c r="Q41" s="103"/>
      <c r="R41" s="183"/>
    </row>
    <row r="42" spans="1:18" s="16" customFormat="1" ht="15.75" x14ac:dyDescent="0.2">
      <c r="A42" s="224"/>
      <c r="B42" s="227"/>
      <c r="C42" s="230"/>
      <c r="D42" s="230"/>
      <c r="E42" s="263"/>
      <c r="F42" s="114" t="s">
        <v>102</v>
      </c>
      <c r="G42" s="122">
        <v>0</v>
      </c>
      <c r="H42" s="123" t="s">
        <v>10</v>
      </c>
      <c r="I42" s="128" t="s">
        <v>266</v>
      </c>
      <c r="J42" s="125">
        <v>42705</v>
      </c>
      <c r="K42" s="125"/>
      <c r="L42" s="126" t="s">
        <v>36</v>
      </c>
      <c r="M42" s="125"/>
      <c r="N42" s="266"/>
      <c r="O42" s="269"/>
      <c r="P42" s="127"/>
      <c r="Q42" s="103"/>
      <c r="R42" s="183"/>
    </row>
    <row r="43" spans="1:18" s="16" customFormat="1" ht="31.5" x14ac:dyDescent="0.2">
      <c r="A43" s="224"/>
      <c r="B43" s="227"/>
      <c r="C43" s="230"/>
      <c r="D43" s="230"/>
      <c r="E43" s="263"/>
      <c r="F43" s="115" t="s">
        <v>292</v>
      </c>
      <c r="G43" s="113">
        <v>63</v>
      </c>
      <c r="H43" s="116" t="s">
        <v>23</v>
      </c>
      <c r="I43" s="117" t="s">
        <v>22</v>
      </c>
      <c r="J43" s="109">
        <v>43009</v>
      </c>
      <c r="K43" s="109"/>
      <c r="L43" s="118" t="s">
        <v>36</v>
      </c>
      <c r="M43" s="109"/>
      <c r="N43" s="266"/>
      <c r="O43" s="269"/>
      <c r="P43" s="127"/>
      <c r="Q43" s="103"/>
      <c r="R43" s="183"/>
    </row>
    <row r="44" spans="1:18" s="16" customFormat="1" ht="15.75" x14ac:dyDescent="0.2">
      <c r="A44" s="224"/>
      <c r="B44" s="227"/>
      <c r="C44" s="230"/>
      <c r="D44" s="230"/>
      <c r="E44" s="263"/>
      <c r="F44" s="115" t="s">
        <v>293</v>
      </c>
      <c r="G44" s="113">
        <v>0</v>
      </c>
      <c r="H44" s="116" t="s">
        <v>17</v>
      </c>
      <c r="I44" s="117" t="s">
        <v>266</v>
      </c>
      <c r="J44" s="109">
        <v>43040</v>
      </c>
      <c r="K44" s="109"/>
      <c r="L44" s="118" t="s">
        <v>36</v>
      </c>
      <c r="M44" s="109"/>
      <c r="N44" s="266"/>
      <c r="O44" s="269"/>
      <c r="P44" s="127"/>
      <c r="Q44" s="103"/>
      <c r="R44" s="183"/>
    </row>
    <row r="45" spans="1:18" s="16" customFormat="1" ht="15.75" x14ac:dyDescent="0.2">
      <c r="A45" s="224"/>
      <c r="B45" s="227"/>
      <c r="C45" s="230"/>
      <c r="D45" s="230"/>
      <c r="E45" s="263"/>
      <c r="F45" s="115" t="s">
        <v>274</v>
      </c>
      <c r="G45" s="113">
        <v>0</v>
      </c>
      <c r="H45" s="116" t="s">
        <v>23</v>
      </c>
      <c r="I45" s="117" t="s">
        <v>266</v>
      </c>
      <c r="J45" s="109">
        <v>42917</v>
      </c>
      <c r="K45" s="109" t="s">
        <v>267</v>
      </c>
      <c r="L45" s="118" t="s">
        <v>36</v>
      </c>
      <c r="M45" s="109"/>
      <c r="N45" s="266"/>
      <c r="O45" s="269"/>
      <c r="P45" s="127"/>
      <c r="Q45" s="103"/>
      <c r="R45" s="183"/>
    </row>
    <row r="46" spans="1:18" s="16" customFormat="1" ht="15.75" x14ac:dyDescent="0.2">
      <c r="A46" s="224"/>
      <c r="B46" s="227"/>
      <c r="C46" s="230"/>
      <c r="D46" s="230"/>
      <c r="E46" s="263"/>
      <c r="F46" s="115" t="s">
        <v>294</v>
      </c>
      <c r="G46" s="113">
        <v>0</v>
      </c>
      <c r="H46" s="116" t="s">
        <v>17</v>
      </c>
      <c r="I46" s="117" t="s">
        <v>266</v>
      </c>
      <c r="J46" s="109">
        <v>42979</v>
      </c>
      <c r="K46" s="109"/>
      <c r="L46" s="118" t="s">
        <v>38</v>
      </c>
      <c r="M46" s="109"/>
      <c r="N46" s="266"/>
      <c r="O46" s="269"/>
      <c r="P46" s="127"/>
      <c r="Q46" s="103"/>
      <c r="R46" s="183"/>
    </row>
    <row r="47" spans="1:18" s="16" customFormat="1" ht="15.75" x14ac:dyDescent="0.2">
      <c r="A47" s="224"/>
      <c r="B47" s="227"/>
      <c r="C47" s="230"/>
      <c r="D47" s="230"/>
      <c r="E47" s="263"/>
      <c r="F47" s="115" t="s">
        <v>295</v>
      </c>
      <c r="G47" s="113">
        <v>0</v>
      </c>
      <c r="H47" s="116" t="s">
        <v>17</v>
      </c>
      <c r="I47" s="117" t="s">
        <v>266</v>
      </c>
      <c r="J47" s="109">
        <v>43040</v>
      </c>
      <c r="K47" s="109"/>
      <c r="L47" s="118" t="s">
        <v>38</v>
      </c>
      <c r="M47" s="109"/>
      <c r="N47" s="266"/>
      <c r="O47" s="269"/>
      <c r="P47" s="127"/>
      <c r="Q47" s="103"/>
      <c r="R47" s="183"/>
    </row>
    <row r="48" spans="1:18" s="16" customFormat="1" ht="31.5" x14ac:dyDescent="0.2">
      <c r="A48" s="224"/>
      <c r="B48" s="227"/>
      <c r="C48" s="230"/>
      <c r="D48" s="230"/>
      <c r="E48" s="263"/>
      <c r="F48" s="115" t="s">
        <v>326</v>
      </c>
      <c r="G48" s="113">
        <v>0</v>
      </c>
      <c r="H48" s="116" t="s">
        <v>23</v>
      </c>
      <c r="I48" s="117" t="s">
        <v>266</v>
      </c>
      <c r="J48" s="109">
        <v>43101</v>
      </c>
      <c r="K48" s="109" t="s">
        <v>269</v>
      </c>
      <c r="L48" s="118" t="s">
        <v>37</v>
      </c>
      <c r="M48" s="109">
        <v>43313</v>
      </c>
      <c r="N48" s="266"/>
      <c r="O48" s="269"/>
      <c r="P48" s="127"/>
      <c r="Q48" s="103"/>
      <c r="R48" s="183"/>
    </row>
    <row r="49" spans="1:18" s="16" customFormat="1" ht="31.5" x14ac:dyDescent="0.2">
      <c r="A49" s="224"/>
      <c r="B49" s="227"/>
      <c r="C49" s="230"/>
      <c r="D49" s="230"/>
      <c r="E49" s="263"/>
      <c r="F49" s="115" t="s">
        <v>297</v>
      </c>
      <c r="G49" s="129">
        <v>2783</v>
      </c>
      <c r="H49" s="116" t="s">
        <v>23</v>
      </c>
      <c r="I49" s="117" t="s">
        <v>41</v>
      </c>
      <c r="J49" s="109">
        <v>43252</v>
      </c>
      <c r="K49" s="109" t="s">
        <v>268</v>
      </c>
      <c r="L49" s="118" t="s">
        <v>37</v>
      </c>
      <c r="M49" s="109">
        <v>43647</v>
      </c>
      <c r="N49" s="266"/>
      <c r="O49" s="269"/>
      <c r="P49" s="127"/>
      <c r="Q49" s="103"/>
      <c r="R49" s="183"/>
    </row>
    <row r="50" spans="1:18" s="16" customFormat="1" ht="31.5" x14ac:dyDescent="0.2">
      <c r="A50" s="224"/>
      <c r="B50" s="227"/>
      <c r="C50" s="230"/>
      <c r="D50" s="230"/>
      <c r="E50" s="263"/>
      <c r="F50" s="115" t="s">
        <v>296</v>
      </c>
      <c r="G50" s="113">
        <v>0</v>
      </c>
      <c r="H50" s="116" t="s">
        <v>330</v>
      </c>
      <c r="I50" s="117" t="s">
        <v>266</v>
      </c>
      <c r="J50" s="109">
        <v>43070</v>
      </c>
      <c r="K50" s="109"/>
      <c r="L50" s="118" t="s">
        <v>37</v>
      </c>
      <c r="M50" s="109">
        <v>43252</v>
      </c>
      <c r="N50" s="266"/>
      <c r="O50" s="269"/>
      <c r="P50" s="127"/>
      <c r="Q50" s="103"/>
      <c r="R50" s="183"/>
    </row>
    <row r="51" spans="1:18" s="16" customFormat="1" ht="31.5" x14ac:dyDescent="0.2">
      <c r="A51" s="224"/>
      <c r="B51" s="227"/>
      <c r="C51" s="230"/>
      <c r="D51" s="230"/>
      <c r="E51" s="263"/>
      <c r="F51" s="115" t="s">
        <v>298</v>
      </c>
      <c r="G51" s="113">
        <v>5</v>
      </c>
      <c r="H51" s="116" t="s">
        <v>10</v>
      </c>
      <c r="I51" s="117">
        <v>2</v>
      </c>
      <c r="J51" s="109">
        <v>43282</v>
      </c>
      <c r="K51" s="109" t="s">
        <v>268</v>
      </c>
      <c r="L51" s="118" t="s">
        <v>37</v>
      </c>
      <c r="M51" s="109"/>
      <c r="N51" s="266"/>
      <c r="O51" s="269"/>
      <c r="P51" s="127"/>
      <c r="Q51" s="103"/>
      <c r="R51" s="183"/>
    </row>
    <row r="52" spans="1:18" s="16" customFormat="1" ht="36.75" customHeight="1" thickBot="1" x14ac:dyDescent="0.25">
      <c r="A52" s="279"/>
      <c r="B52" s="277"/>
      <c r="C52" s="261"/>
      <c r="D52" s="261"/>
      <c r="E52" s="264"/>
      <c r="F52" s="131" t="s">
        <v>299</v>
      </c>
      <c r="G52" s="197">
        <v>2</v>
      </c>
      <c r="H52" s="132" t="s">
        <v>23</v>
      </c>
      <c r="I52" s="133" t="s">
        <v>25</v>
      </c>
      <c r="J52" s="130">
        <v>43282</v>
      </c>
      <c r="K52" s="130" t="s">
        <v>268</v>
      </c>
      <c r="L52" s="134" t="s">
        <v>38</v>
      </c>
      <c r="M52" s="130"/>
      <c r="N52" s="267"/>
      <c r="O52" s="270"/>
      <c r="P52" s="198"/>
      <c r="Q52" s="196"/>
      <c r="R52" s="199"/>
    </row>
    <row r="53" spans="1:18" s="16" customFormat="1" ht="47.25" x14ac:dyDescent="0.2">
      <c r="A53" s="235">
        <v>1</v>
      </c>
      <c r="B53" s="217" t="s">
        <v>262</v>
      </c>
      <c r="C53" s="256">
        <v>11</v>
      </c>
      <c r="D53" s="256">
        <v>1</v>
      </c>
      <c r="E53" s="232" t="s">
        <v>263</v>
      </c>
      <c r="F53" s="187" t="s">
        <v>324</v>
      </c>
      <c r="G53" s="208">
        <v>57.1</v>
      </c>
      <c r="H53" s="184" t="s">
        <v>23</v>
      </c>
      <c r="I53" s="185" t="s">
        <v>22</v>
      </c>
      <c r="J53" s="153">
        <v>43160</v>
      </c>
      <c r="K53" s="153" t="s">
        <v>268</v>
      </c>
      <c r="L53" s="186" t="s">
        <v>36</v>
      </c>
      <c r="M53" s="153"/>
      <c r="N53" s="217">
        <v>2020</v>
      </c>
      <c r="O53" s="247">
        <v>2215</v>
      </c>
      <c r="P53" s="148" t="s">
        <v>208</v>
      </c>
      <c r="Q53" s="154" t="s">
        <v>209</v>
      </c>
      <c r="R53" s="155">
        <v>248</v>
      </c>
    </row>
    <row r="54" spans="1:18" s="16" customFormat="1" ht="47.25" x14ac:dyDescent="0.2">
      <c r="A54" s="236"/>
      <c r="B54" s="218"/>
      <c r="C54" s="257"/>
      <c r="D54" s="257"/>
      <c r="E54" s="233"/>
      <c r="F54" s="114" t="s">
        <v>328</v>
      </c>
      <c r="G54" s="210">
        <v>0</v>
      </c>
      <c r="H54" s="116" t="s">
        <v>23</v>
      </c>
      <c r="I54" s="117" t="s">
        <v>266</v>
      </c>
      <c r="J54" s="109">
        <v>42795</v>
      </c>
      <c r="K54" s="109" t="s">
        <v>267</v>
      </c>
      <c r="L54" s="118" t="s">
        <v>37</v>
      </c>
      <c r="M54" s="109">
        <v>43160</v>
      </c>
      <c r="N54" s="218"/>
      <c r="O54" s="248"/>
      <c r="P54" s="104" t="s">
        <v>217</v>
      </c>
      <c r="Q54" s="110" t="s">
        <v>218</v>
      </c>
      <c r="R54" s="174">
        <v>1</v>
      </c>
    </row>
    <row r="55" spans="1:18" s="16" customFormat="1" ht="31.5" x14ac:dyDescent="0.2">
      <c r="A55" s="236"/>
      <c r="B55" s="218"/>
      <c r="C55" s="257"/>
      <c r="D55" s="257"/>
      <c r="E55" s="233"/>
      <c r="F55" s="114" t="s">
        <v>300</v>
      </c>
      <c r="G55" s="210">
        <v>0</v>
      </c>
      <c r="H55" s="116" t="s">
        <v>23</v>
      </c>
      <c r="I55" s="117" t="s">
        <v>266</v>
      </c>
      <c r="J55" s="109">
        <v>42948</v>
      </c>
      <c r="K55" s="109" t="s">
        <v>269</v>
      </c>
      <c r="L55" s="118" t="s">
        <v>38</v>
      </c>
      <c r="M55" s="109"/>
      <c r="N55" s="218"/>
      <c r="O55" s="248"/>
      <c r="P55" s="104"/>
      <c r="Q55" s="110"/>
      <c r="R55" s="174"/>
    </row>
    <row r="56" spans="1:18" s="16" customFormat="1" ht="15.75" x14ac:dyDescent="0.2">
      <c r="A56" s="236"/>
      <c r="B56" s="218"/>
      <c r="C56" s="257"/>
      <c r="D56" s="257"/>
      <c r="E56" s="233"/>
      <c r="F56" s="114" t="s">
        <v>332</v>
      </c>
      <c r="G56" s="213">
        <v>0</v>
      </c>
      <c r="H56" s="116" t="s">
        <v>23</v>
      </c>
      <c r="I56" s="117" t="s">
        <v>266</v>
      </c>
      <c r="J56" s="117"/>
      <c r="K56" s="119"/>
      <c r="L56" s="108" t="s">
        <v>39</v>
      </c>
      <c r="M56" s="109">
        <v>43239</v>
      </c>
      <c r="N56" s="218"/>
      <c r="O56" s="248"/>
      <c r="P56" s="104"/>
      <c r="Q56" s="110"/>
      <c r="R56" s="174"/>
    </row>
    <row r="57" spans="1:18" s="16" customFormat="1" ht="15.75" x14ac:dyDescent="0.2">
      <c r="A57" s="236"/>
      <c r="B57" s="218"/>
      <c r="C57" s="257"/>
      <c r="D57" s="257"/>
      <c r="E57" s="233"/>
      <c r="F57" s="114" t="s">
        <v>333</v>
      </c>
      <c r="G57" s="210">
        <v>120</v>
      </c>
      <c r="H57" s="116" t="s">
        <v>23</v>
      </c>
      <c r="I57" s="117" t="s">
        <v>22</v>
      </c>
      <c r="J57" s="111" t="s">
        <v>266</v>
      </c>
      <c r="K57" s="107" t="s">
        <v>268</v>
      </c>
      <c r="L57" s="108" t="s">
        <v>39</v>
      </c>
      <c r="M57" s="109">
        <v>43435</v>
      </c>
      <c r="N57" s="218"/>
      <c r="O57" s="248"/>
      <c r="P57" s="104"/>
      <c r="Q57" s="110"/>
      <c r="R57" s="174"/>
    </row>
    <row r="58" spans="1:18" s="16" customFormat="1" ht="31.5" x14ac:dyDescent="0.2">
      <c r="A58" s="236"/>
      <c r="B58" s="218"/>
      <c r="C58" s="257"/>
      <c r="D58" s="257"/>
      <c r="E58" s="233"/>
      <c r="F58" s="114" t="s">
        <v>301</v>
      </c>
      <c r="G58" s="210">
        <v>120</v>
      </c>
      <c r="H58" s="116" t="s">
        <v>23</v>
      </c>
      <c r="I58" s="117" t="s">
        <v>22</v>
      </c>
      <c r="J58" s="109">
        <v>43070</v>
      </c>
      <c r="K58" s="109" t="s">
        <v>268</v>
      </c>
      <c r="L58" s="118" t="s">
        <v>38</v>
      </c>
      <c r="M58" s="109"/>
      <c r="N58" s="218"/>
      <c r="O58" s="248"/>
      <c r="P58" s="104"/>
      <c r="Q58" s="110"/>
      <c r="R58" s="174"/>
    </row>
    <row r="59" spans="1:18" s="16" customFormat="1" ht="31.5" x14ac:dyDescent="0.2">
      <c r="A59" s="236"/>
      <c r="B59" s="218"/>
      <c r="C59" s="257"/>
      <c r="D59" s="257"/>
      <c r="E59" s="233"/>
      <c r="F59" s="114" t="s">
        <v>334</v>
      </c>
      <c r="G59" s="210">
        <v>0</v>
      </c>
      <c r="H59" s="116" t="s">
        <v>23</v>
      </c>
      <c r="I59" s="117" t="s">
        <v>266</v>
      </c>
      <c r="J59" s="117" t="s">
        <v>266</v>
      </c>
      <c r="K59" s="119"/>
      <c r="L59" s="108" t="s">
        <v>39</v>
      </c>
      <c r="M59" s="109">
        <v>43484</v>
      </c>
      <c r="N59" s="218"/>
      <c r="O59" s="248"/>
      <c r="P59" s="104"/>
      <c r="Q59" s="110"/>
      <c r="R59" s="174"/>
    </row>
    <row r="60" spans="1:18" s="16" customFormat="1" ht="31.5" x14ac:dyDescent="0.2">
      <c r="A60" s="236"/>
      <c r="B60" s="218"/>
      <c r="C60" s="257"/>
      <c r="D60" s="257"/>
      <c r="E60" s="233"/>
      <c r="F60" s="114" t="s">
        <v>335</v>
      </c>
      <c r="G60" s="213">
        <v>0</v>
      </c>
      <c r="H60" s="116" t="s">
        <v>23</v>
      </c>
      <c r="I60" s="117" t="s">
        <v>266</v>
      </c>
      <c r="J60" s="117"/>
      <c r="K60" s="119"/>
      <c r="L60" s="108" t="s">
        <v>39</v>
      </c>
      <c r="M60" s="109">
        <v>43604</v>
      </c>
      <c r="N60" s="218"/>
      <c r="O60" s="248"/>
      <c r="P60" s="104"/>
      <c r="Q60" s="110"/>
      <c r="R60" s="174"/>
    </row>
    <row r="61" spans="1:18" s="16" customFormat="1" ht="31.5" x14ac:dyDescent="0.2">
      <c r="A61" s="236"/>
      <c r="B61" s="218"/>
      <c r="C61" s="257"/>
      <c r="D61" s="257"/>
      <c r="E61" s="233"/>
      <c r="F61" s="114" t="s">
        <v>336</v>
      </c>
      <c r="G61" s="210">
        <v>735</v>
      </c>
      <c r="H61" s="116" t="s">
        <v>23</v>
      </c>
      <c r="I61" s="117" t="s">
        <v>22</v>
      </c>
      <c r="J61" s="111" t="s">
        <v>266</v>
      </c>
      <c r="K61" s="107" t="s">
        <v>267</v>
      </c>
      <c r="L61" s="108" t="s">
        <v>39</v>
      </c>
      <c r="M61" s="109">
        <v>43800</v>
      </c>
      <c r="N61" s="218"/>
      <c r="O61" s="248"/>
      <c r="P61" s="104"/>
      <c r="Q61" s="110"/>
      <c r="R61" s="174"/>
    </row>
    <row r="62" spans="1:18" s="16" customFormat="1" ht="31.5" x14ac:dyDescent="0.2">
      <c r="A62" s="236"/>
      <c r="B62" s="218"/>
      <c r="C62" s="257"/>
      <c r="D62" s="257"/>
      <c r="E62" s="233"/>
      <c r="F62" s="114" t="s">
        <v>337</v>
      </c>
      <c r="G62" s="210">
        <v>0</v>
      </c>
      <c r="H62" s="116" t="s">
        <v>23</v>
      </c>
      <c r="I62" s="117" t="s">
        <v>266</v>
      </c>
      <c r="J62" s="111" t="s">
        <v>266</v>
      </c>
      <c r="K62" s="119"/>
      <c r="L62" s="108" t="s">
        <v>39</v>
      </c>
      <c r="M62" s="109">
        <v>43849</v>
      </c>
      <c r="N62" s="218"/>
      <c r="O62" s="248"/>
      <c r="P62" s="104"/>
      <c r="Q62" s="110"/>
      <c r="R62" s="174"/>
    </row>
    <row r="63" spans="1:18" s="16" customFormat="1" ht="31.5" x14ac:dyDescent="0.2">
      <c r="A63" s="255"/>
      <c r="B63" s="253"/>
      <c r="C63" s="258"/>
      <c r="D63" s="258"/>
      <c r="E63" s="260"/>
      <c r="F63" s="114" t="s">
        <v>338</v>
      </c>
      <c r="G63" s="213">
        <v>0</v>
      </c>
      <c r="H63" s="116" t="s">
        <v>23</v>
      </c>
      <c r="I63" s="117" t="s">
        <v>266</v>
      </c>
      <c r="J63" s="117" t="s">
        <v>266</v>
      </c>
      <c r="K63" s="119"/>
      <c r="L63" s="108" t="s">
        <v>39</v>
      </c>
      <c r="M63" s="109">
        <v>43970</v>
      </c>
      <c r="N63" s="253"/>
      <c r="O63" s="254"/>
      <c r="P63" s="214"/>
      <c r="Q63" s="215"/>
      <c r="R63" s="216"/>
    </row>
    <row r="64" spans="1:18" s="16" customFormat="1" ht="32.25" thickBot="1" x14ac:dyDescent="0.25">
      <c r="A64" s="237"/>
      <c r="B64" s="219"/>
      <c r="C64" s="259"/>
      <c r="D64" s="259"/>
      <c r="E64" s="234"/>
      <c r="F64" s="189" t="s">
        <v>339</v>
      </c>
      <c r="G64" s="209">
        <v>1183</v>
      </c>
      <c r="H64" s="169" t="s">
        <v>23</v>
      </c>
      <c r="I64" s="170" t="s">
        <v>22</v>
      </c>
      <c r="J64" s="160" t="s">
        <v>266</v>
      </c>
      <c r="K64" s="190" t="s">
        <v>268</v>
      </c>
      <c r="L64" s="162" t="s">
        <v>39</v>
      </c>
      <c r="M64" s="161">
        <v>44166</v>
      </c>
      <c r="N64" s="219"/>
      <c r="O64" s="240"/>
      <c r="P64" s="172"/>
      <c r="Q64" s="157"/>
      <c r="R64" s="211"/>
    </row>
    <row r="65" spans="1:19" ht="47.25" x14ac:dyDescent="0.2">
      <c r="A65" s="238">
        <v>1</v>
      </c>
      <c r="B65" s="249" t="s">
        <v>306</v>
      </c>
      <c r="C65" s="250">
        <v>11</v>
      </c>
      <c r="D65" s="250">
        <v>1</v>
      </c>
      <c r="E65" s="251" t="s">
        <v>329</v>
      </c>
      <c r="F65" s="200" t="s">
        <v>308</v>
      </c>
      <c r="G65" s="201">
        <v>0</v>
      </c>
      <c r="H65" s="202" t="s">
        <v>10</v>
      </c>
      <c r="I65" s="203" t="s">
        <v>266</v>
      </c>
      <c r="J65" s="203" t="s">
        <v>266</v>
      </c>
      <c r="K65" s="204" t="s">
        <v>268</v>
      </c>
      <c r="L65" s="205" t="s">
        <v>39</v>
      </c>
      <c r="M65" s="204">
        <v>43252</v>
      </c>
      <c r="N65" s="252">
        <v>2018</v>
      </c>
      <c r="O65" s="239">
        <f>SUM(G65:G66)</f>
        <v>10</v>
      </c>
      <c r="P65" s="201" t="s">
        <v>239</v>
      </c>
      <c r="Q65" s="206" t="s">
        <v>240</v>
      </c>
      <c r="R65" s="207">
        <v>1</v>
      </c>
    </row>
    <row r="66" spans="1:19" ht="16.5" thickBot="1" x14ac:dyDescent="0.25">
      <c r="A66" s="237"/>
      <c r="B66" s="243"/>
      <c r="C66" s="246"/>
      <c r="D66" s="246"/>
      <c r="E66" s="234"/>
      <c r="F66" s="189" t="s">
        <v>327</v>
      </c>
      <c r="G66" s="172">
        <v>10</v>
      </c>
      <c r="H66" s="132" t="s">
        <v>331</v>
      </c>
      <c r="I66" s="160">
        <v>2</v>
      </c>
      <c r="J66" s="160" t="s">
        <v>266</v>
      </c>
      <c r="K66" s="190" t="s">
        <v>267</v>
      </c>
      <c r="L66" s="162" t="s">
        <v>39</v>
      </c>
      <c r="M66" s="190">
        <v>43435</v>
      </c>
      <c r="N66" s="219"/>
      <c r="O66" s="240"/>
      <c r="P66" s="172"/>
      <c r="Q66" s="157"/>
      <c r="R66" s="191"/>
    </row>
    <row r="67" spans="1:19" ht="47.25" x14ac:dyDescent="0.2">
      <c r="A67" s="235">
        <v>1</v>
      </c>
      <c r="B67" s="241" t="s">
        <v>307</v>
      </c>
      <c r="C67" s="244">
        <v>9</v>
      </c>
      <c r="D67" s="244">
        <v>1</v>
      </c>
      <c r="E67" s="232" t="s">
        <v>318</v>
      </c>
      <c r="F67" s="187" t="s">
        <v>309</v>
      </c>
      <c r="G67" s="148">
        <v>0</v>
      </c>
      <c r="H67" s="149" t="s">
        <v>10</v>
      </c>
      <c r="I67" s="166" t="s">
        <v>266</v>
      </c>
      <c r="J67" s="166" t="s">
        <v>266</v>
      </c>
      <c r="K67" s="151" t="s">
        <v>268</v>
      </c>
      <c r="L67" s="152" t="s">
        <v>39</v>
      </c>
      <c r="M67" s="151">
        <v>43252</v>
      </c>
      <c r="N67" s="217">
        <v>2019</v>
      </c>
      <c r="O67" s="247">
        <f>SUM(G67:G69)</f>
        <v>0</v>
      </c>
      <c r="P67" s="148" t="s">
        <v>213</v>
      </c>
      <c r="Q67" s="154" t="s">
        <v>214</v>
      </c>
      <c r="R67" s="188">
        <v>1</v>
      </c>
    </row>
    <row r="68" spans="1:19" ht="31.5" x14ac:dyDescent="0.2">
      <c r="A68" s="236"/>
      <c r="B68" s="242"/>
      <c r="C68" s="245"/>
      <c r="D68" s="245"/>
      <c r="E68" s="233"/>
      <c r="F68" s="114" t="s">
        <v>310</v>
      </c>
      <c r="G68" s="104">
        <v>0</v>
      </c>
      <c r="H68" s="116" t="s">
        <v>10</v>
      </c>
      <c r="I68" s="111" t="s">
        <v>266</v>
      </c>
      <c r="J68" s="111" t="s">
        <v>266</v>
      </c>
      <c r="K68" s="107" t="s">
        <v>267</v>
      </c>
      <c r="L68" s="108" t="s">
        <v>39</v>
      </c>
      <c r="M68" s="107">
        <v>43435</v>
      </c>
      <c r="N68" s="218"/>
      <c r="O68" s="248"/>
      <c r="P68" s="104"/>
      <c r="Q68" s="110"/>
      <c r="R68" s="192"/>
    </row>
    <row r="69" spans="1:19" ht="32.25" thickBot="1" x14ac:dyDescent="0.25">
      <c r="A69" s="237"/>
      <c r="B69" s="243"/>
      <c r="C69" s="246"/>
      <c r="D69" s="246"/>
      <c r="E69" s="234"/>
      <c r="F69" s="189" t="s">
        <v>311</v>
      </c>
      <c r="G69" s="172">
        <v>0</v>
      </c>
      <c r="H69" s="159" t="s">
        <v>23</v>
      </c>
      <c r="I69" s="160" t="s">
        <v>266</v>
      </c>
      <c r="J69" s="160" t="s">
        <v>266</v>
      </c>
      <c r="K69" s="190" t="s">
        <v>269</v>
      </c>
      <c r="L69" s="162" t="s">
        <v>39</v>
      </c>
      <c r="M69" s="190">
        <v>43800</v>
      </c>
      <c r="N69" s="219"/>
      <c r="O69" s="240"/>
      <c r="P69" s="172"/>
      <c r="Q69" s="157"/>
      <c r="R69" s="191"/>
    </row>
    <row r="70" spans="1:19" s="17" customFormat="1" ht="31.5" x14ac:dyDescent="0.2">
      <c r="A70" s="223" t="s">
        <v>273</v>
      </c>
      <c r="B70" s="226" t="s">
        <v>315</v>
      </c>
      <c r="C70" s="229">
        <v>9</v>
      </c>
      <c r="D70" s="229">
        <v>1</v>
      </c>
      <c r="E70" s="232" t="s">
        <v>317</v>
      </c>
      <c r="F70" s="147" t="s">
        <v>316</v>
      </c>
      <c r="G70" s="148">
        <v>0</v>
      </c>
      <c r="H70" s="149" t="s">
        <v>23</v>
      </c>
      <c r="I70" s="150" t="s">
        <v>266</v>
      </c>
      <c r="J70" s="166" t="s">
        <v>266</v>
      </c>
      <c r="K70" s="151"/>
      <c r="L70" s="152" t="s">
        <v>39</v>
      </c>
      <c r="M70" s="151">
        <v>43132</v>
      </c>
      <c r="N70" s="217">
        <v>2019</v>
      </c>
      <c r="O70" s="220">
        <f>SUM(G70:G73)</f>
        <v>150</v>
      </c>
      <c r="P70" s="148" t="s">
        <v>246</v>
      </c>
      <c r="Q70" s="154" t="s">
        <v>247</v>
      </c>
      <c r="R70" s="188">
        <v>800</v>
      </c>
      <c r="S70" s="16"/>
    </row>
    <row r="71" spans="1:19" s="17" customFormat="1" ht="31.5" x14ac:dyDescent="0.2">
      <c r="A71" s="224"/>
      <c r="B71" s="227"/>
      <c r="C71" s="230"/>
      <c r="D71" s="230"/>
      <c r="E71" s="233"/>
      <c r="F71" s="110" t="s">
        <v>321</v>
      </c>
      <c r="G71" s="104">
        <v>35</v>
      </c>
      <c r="H71" s="105" t="s">
        <v>23</v>
      </c>
      <c r="I71" s="111" t="s">
        <v>22</v>
      </c>
      <c r="J71" s="111" t="s">
        <v>266</v>
      </c>
      <c r="K71" s="107" t="s">
        <v>269</v>
      </c>
      <c r="L71" s="108" t="s">
        <v>39</v>
      </c>
      <c r="M71" s="107">
        <v>43374</v>
      </c>
      <c r="N71" s="218"/>
      <c r="O71" s="221"/>
      <c r="P71" s="112"/>
      <c r="Q71" s="103"/>
      <c r="R71" s="156"/>
      <c r="S71" s="16"/>
    </row>
    <row r="72" spans="1:19" s="17" customFormat="1" ht="31.5" x14ac:dyDescent="0.2">
      <c r="A72" s="224"/>
      <c r="B72" s="227"/>
      <c r="C72" s="230"/>
      <c r="D72" s="230"/>
      <c r="E72" s="233"/>
      <c r="F72" s="110" t="s">
        <v>322</v>
      </c>
      <c r="G72" s="104">
        <v>0</v>
      </c>
      <c r="H72" s="105" t="s">
        <v>23</v>
      </c>
      <c r="I72" s="111" t="s">
        <v>266</v>
      </c>
      <c r="J72" s="111" t="s">
        <v>266</v>
      </c>
      <c r="K72" s="107" t="s">
        <v>268</v>
      </c>
      <c r="L72" s="108" t="s">
        <v>39</v>
      </c>
      <c r="M72" s="107">
        <v>43484</v>
      </c>
      <c r="N72" s="218"/>
      <c r="O72" s="221"/>
      <c r="P72" s="112"/>
      <c r="Q72" s="103"/>
      <c r="R72" s="156"/>
      <c r="S72" s="16"/>
    </row>
    <row r="73" spans="1:19" s="17" customFormat="1" ht="26.25" customHeight="1" thickBot="1" x14ac:dyDescent="0.25">
      <c r="A73" s="225"/>
      <c r="B73" s="228"/>
      <c r="C73" s="231"/>
      <c r="D73" s="231"/>
      <c r="E73" s="234"/>
      <c r="F73" s="157" t="s">
        <v>323</v>
      </c>
      <c r="G73" s="212">
        <v>115</v>
      </c>
      <c r="H73" s="159" t="s">
        <v>23</v>
      </c>
      <c r="I73" s="160" t="s">
        <v>22</v>
      </c>
      <c r="J73" s="160" t="s">
        <v>266</v>
      </c>
      <c r="K73" s="161" t="s">
        <v>268</v>
      </c>
      <c r="L73" s="162" t="s">
        <v>39</v>
      </c>
      <c r="M73" s="161">
        <v>43709</v>
      </c>
      <c r="N73" s="219"/>
      <c r="O73" s="222"/>
      <c r="P73" s="163"/>
      <c r="Q73" s="164"/>
      <c r="R73" s="165"/>
      <c r="S73" s="16"/>
    </row>
  </sheetData>
  <sheetProtection sort="0" autoFilter="0"/>
  <autoFilter ref="A1:R73"/>
  <mergeCells count="56">
    <mergeCell ref="B36:B52"/>
    <mergeCell ref="B9:B12"/>
    <mergeCell ref="A2:A8"/>
    <mergeCell ref="A9:A12"/>
    <mergeCell ref="A13:A35"/>
    <mergeCell ref="A36:A52"/>
    <mergeCell ref="B13:B35"/>
    <mergeCell ref="N2:N8"/>
    <mergeCell ref="O2:O8"/>
    <mergeCell ref="O13:O35"/>
    <mergeCell ref="O9:O12"/>
    <mergeCell ref="B2:B8"/>
    <mergeCell ref="C2:C8"/>
    <mergeCell ref="D2:D8"/>
    <mergeCell ref="E2:E8"/>
    <mergeCell ref="C13:C35"/>
    <mergeCell ref="D13:D35"/>
    <mergeCell ref="E13:E35"/>
    <mergeCell ref="N13:N35"/>
    <mergeCell ref="C9:C12"/>
    <mergeCell ref="D9:D12"/>
    <mergeCell ref="E9:E12"/>
    <mergeCell ref="N9:N12"/>
    <mergeCell ref="C36:C52"/>
    <mergeCell ref="D36:D52"/>
    <mergeCell ref="E36:E52"/>
    <mergeCell ref="N36:N52"/>
    <mergeCell ref="O36:O52"/>
    <mergeCell ref="N53:N64"/>
    <mergeCell ref="O53:O64"/>
    <mergeCell ref="A53:A64"/>
    <mergeCell ref="B53:B64"/>
    <mergeCell ref="C53:C64"/>
    <mergeCell ref="D53:D64"/>
    <mergeCell ref="E53:E64"/>
    <mergeCell ref="A67:A69"/>
    <mergeCell ref="A65:A66"/>
    <mergeCell ref="O65:O66"/>
    <mergeCell ref="B67:B69"/>
    <mergeCell ref="C67:C69"/>
    <mergeCell ref="D67:D69"/>
    <mergeCell ref="E67:E69"/>
    <mergeCell ref="N67:N69"/>
    <mergeCell ref="O67:O69"/>
    <mergeCell ref="B65:B66"/>
    <mergeCell ref="C65:C66"/>
    <mergeCell ref="D65:D66"/>
    <mergeCell ref="E65:E66"/>
    <mergeCell ref="N65:N66"/>
    <mergeCell ref="N70:N73"/>
    <mergeCell ref="O70:O73"/>
    <mergeCell ref="A70:A73"/>
    <mergeCell ref="B70:B73"/>
    <mergeCell ref="C70:C73"/>
    <mergeCell ref="D70:D73"/>
    <mergeCell ref="E70:E73"/>
  </mergeCells>
  <phoneticPr fontId="16" type="noConversion"/>
  <conditionalFormatting sqref="L55 L2:L10 L12:L17 L19:L52 L58">
    <cfRule type="containsText" dxfId="112" priority="277" operator="containsText" text="Nový">
      <formula>NOT(ISERROR(SEARCH("Nový",L2)))</formula>
    </cfRule>
    <cfRule type="containsText" dxfId="111" priority="278" operator="containsText" text="Zrušený">
      <formula>NOT(ISERROR(SEARCH("Zrušený",L2)))</formula>
    </cfRule>
    <cfRule type="containsText" dxfId="110" priority="279" operator="containsText" text="Zrušený">
      <formula>NOT(ISERROR(SEARCH("Zrušený",L2)))</formula>
    </cfRule>
    <cfRule type="containsText" dxfId="109" priority="280" operator="containsText" text="Nevykonaný">
      <formula>NOT(ISERROR(SEARCH("Nevykonaný",L2)))</formula>
    </cfRule>
    <cfRule type="containsText" dxfId="108" priority="281" operator="containsText" text="Prieb. Plnený">
      <formula>NOT(ISERROR(SEARCH("Prieb. Plnený",L2)))</formula>
    </cfRule>
    <cfRule type="containsText" dxfId="107" priority="282" operator="containsText" text="Splnený">
      <formula>NOT(ISERROR(SEARCH("Splnený",L2)))</formula>
    </cfRule>
  </conditionalFormatting>
  <conditionalFormatting sqref="L18">
    <cfRule type="containsText" dxfId="106" priority="193" operator="containsText" text="Nový">
      <formula>NOT(ISERROR(SEARCH("Nový",L18)))</formula>
    </cfRule>
    <cfRule type="containsText" dxfId="105" priority="194" operator="containsText" text="Zrušený">
      <formula>NOT(ISERROR(SEARCH("Zrušený",L18)))</formula>
    </cfRule>
    <cfRule type="containsText" dxfId="104" priority="195" operator="containsText" text="Zrušený">
      <formula>NOT(ISERROR(SEARCH("Zrušený",L18)))</formula>
    </cfRule>
    <cfRule type="containsText" dxfId="103" priority="196" operator="containsText" text="Nevykonaný">
      <formula>NOT(ISERROR(SEARCH("Nevykonaný",L18)))</formula>
    </cfRule>
    <cfRule type="containsText" dxfId="102" priority="197" operator="containsText" text="Prieb. Plnený">
      <formula>NOT(ISERROR(SEARCH("Prieb. Plnený",L18)))</formula>
    </cfRule>
    <cfRule type="containsText" dxfId="101" priority="198" operator="containsText" text="Splnený">
      <formula>NOT(ISERROR(SEARCH("Splnený",L18)))</formula>
    </cfRule>
  </conditionalFormatting>
  <conditionalFormatting sqref="L11">
    <cfRule type="containsText" dxfId="100" priority="187" operator="containsText" text="Nový">
      <formula>NOT(ISERROR(SEARCH("Nový",L11)))</formula>
    </cfRule>
    <cfRule type="containsText" dxfId="99" priority="188" operator="containsText" text="Zrušený">
      <formula>NOT(ISERROR(SEARCH("Zrušený",L11)))</formula>
    </cfRule>
    <cfRule type="containsText" dxfId="98" priority="189" operator="containsText" text="Zrušený">
      <formula>NOT(ISERROR(SEARCH("Zrušený",L11)))</formula>
    </cfRule>
    <cfRule type="containsText" dxfId="97" priority="190" operator="containsText" text="Nevykonaný">
      <formula>NOT(ISERROR(SEARCH("Nevykonaný",L11)))</formula>
    </cfRule>
    <cfRule type="containsText" dxfId="96" priority="191" operator="containsText" text="Prieb. Plnený">
      <formula>NOT(ISERROR(SEARCH("Prieb. Plnený",L11)))</formula>
    </cfRule>
    <cfRule type="containsText" dxfId="95" priority="192" operator="containsText" text="Splnený">
      <formula>NOT(ISERROR(SEARCH("Splnený",L11)))</formula>
    </cfRule>
  </conditionalFormatting>
  <conditionalFormatting sqref="L53">
    <cfRule type="containsText" dxfId="94" priority="163" operator="containsText" text="Nový">
      <formula>NOT(ISERROR(SEARCH("Nový",L53)))</formula>
    </cfRule>
    <cfRule type="containsText" dxfId="93" priority="164" operator="containsText" text="Zrušený">
      <formula>NOT(ISERROR(SEARCH("Zrušený",L53)))</formula>
    </cfRule>
    <cfRule type="containsText" dxfId="92" priority="165" operator="containsText" text="Zrušený">
      <formula>NOT(ISERROR(SEARCH("Zrušený",L53)))</formula>
    </cfRule>
    <cfRule type="containsText" dxfId="91" priority="166" operator="containsText" text="Nevykonaný">
      <formula>NOT(ISERROR(SEARCH("Nevykonaný",L53)))</formula>
    </cfRule>
    <cfRule type="containsText" dxfId="90" priority="167" operator="containsText" text="Prieb. Plnený">
      <formula>NOT(ISERROR(SEARCH("Prieb. Plnený",L53)))</formula>
    </cfRule>
    <cfRule type="containsText" dxfId="89" priority="168" operator="containsText" text="Splnený">
      <formula>NOT(ISERROR(SEARCH("Splnený",L53)))</formula>
    </cfRule>
  </conditionalFormatting>
  <conditionalFormatting sqref="L54">
    <cfRule type="containsText" dxfId="88" priority="157" operator="containsText" text="Nový">
      <formula>NOT(ISERROR(SEARCH("Nový",L54)))</formula>
    </cfRule>
    <cfRule type="containsText" dxfId="87" priority="158" operator="containsText" text="Zrušený">
      <formula>NOT(ISERROR(SEARCH("Zrušený",L54)))</formula>
    </cfRule>
    <cfRule type="containsText" dxfId="86" priority="159" operator="containsText" text="Zrušený">
      <formula>NOT(ISERROR(SEARCH("Zrušený",L54)))</formula>
    </cfRule>
    <cfRule type="containsText" dxfId="85" priority="160" operator="containsText" text="Nevykonaný">
      <formula>NOT(ISERROR(SEARCH("Nevykonaný",L54)))</formula>
    </cfRule>
    <cfRule type="containsText" dxfId="84" priority="161" operator="containsText" text="Prieb. Plnený">
      <formula>NOT(ISERROR(SEARCH("Prieb. Plnený",L54)))</formula>
    </cfRule>
    <cfRule type="containsText" dxfId="83" priority="162" operator="containsText" text="Splnený">
      <formula>NOT(ISERROR(SEARCH("Splnený",L54)))</formula>
    </cfRule>
  </conditionalFormatting>
  <conditionalFormatting sqref="L65">
    <cfRule type="containsText" dxfId="82" priority="133" operator="containsText" text="Nový">
      <formula>NOT(ISERROR(SEARCH("Nový",L65)))</formula>
    </cfRule>
    <cfRule type="containsText" dxfId="81" priority="134" operator="containsText" text="Zrušený">
      <formula>NOT(ISERROR(SEARCH("Zrušený",L65)))</formula>
    </cfRule>
    <cfRule type="containsText" dxfId="80" priority="135" operator="containsText" text="Zrušený">
      <formula>NOT(ISERROR(SEARCH("Zrušený",L65)))</formula>
    </cfRule>
    <cfRule type="containsText" dxfId="79" priority="136" operator="containsText" text="Nevykonaný">
      <formula>NOT(ISERROR(SEARCH("Nevykonaný",L65)))</formula>
    </cfRule>
    <cfRule type="containsText" dxfId="78" priority="137" operator="containsText" text="Prieb. Plnený">
      <formula>NOT(ISERROR(SEARCH("Prieb. Plnený",L65)))</formula>
    </cfRule>
    <cfRule type="containsText" dxfId="77" priority="138" operator="containsText" text="Splnený">
      <formula>NOT(ISERROR(SEARCH("Splnený",L65)))</formula>
    </cfRule>
  </conditionalFormatting>
  <conditionalFormatting sqref="L66">
    <cfRule type="containsText" dxfId="76" priority="127" operator="containsText" text="Nový">
      <formula>NOT(ISERROR(SEARCH("Nový",L66)))</formula>
    </cfRule>
    <cfRule type="containsText" dxfId="75" priority="128" operator="containsText" text="Zrušený">
      <formula>NOT(ISERROR(SEARCH("Zrušený",L66)))</formula>
    </cfRule>
    <cfRule type="containsText" dxfId="74" priority="129" operator="containsText" text="Zrušený">
      <formula>NOT(ISERROR(SEARCH("Zrušený",L66)))</formula>
    </cfRule>
    <cfRule type="containsText" dxfId="73" priority="130" operator="containsText" text="Nevykonaný">
      <formula>NOT(ISERROR(SEARCH("Nevykonaný",L66)))</formula>
    </cfRule>
    <cfRule type="containsText" dxfId="72" priority="131" operator="containsText" text="Prieb. Plnený">
      <formula>NOT(ISERROR(SEARCH("Prieb. Plnený",L66)))</formula>
    </cfRule>
    <cfRule type="containsText" dxfId="71" priority="132" operator="containsText" text="Splnený">
      <formula>NOT(ISERROR(SEARCH("Splnený",L66)))</formula>
    </cfRule>
  </conditionalFormatting>
  <conditionalFormatting sqref="L69">
    <cfRule type="containsText" dxfId="70" priority="115" operator="containsText" text="Nový">
      <formula>NOT(ISERROR(SEARCH("Nový",L69)))</formula>
    </cfRule>
    <cfRule type="containsText" dxfId="69" priority="116" operator="containsText" text="Zrušený">
      <formula>NOT(ISERROR(SEARCH("Zrušený",L69)))</formula>
    </cfRule>
    <cfRule type="containsText" dxfId="68" priority="117" operator="containsText" text="Zrušený">
      <formula>NOT(ISERROR(SEARCH("Zrušený",L69)))</formula>
    </cfRule>
    <cfRule type="containsText" dxfId="67" priority="118" operator="containsText" text="Nevykonaný">
      <formula>NOT(ISERROR(SEARCH("Nevykonaný",L69)))</formula>
    </cfRule>
    <cfRule type="containsText" dxfId="66" priority="119" operator="containsText" text="Prieb. Plnený">
      <formula>NOT(ISERROR(SEARCH("Prieb. Plnený",L69)))</formula>
    </cfRule>
    <cfRule type="containsText" dxfId="65" priority="120" operator="containsText" text="Splnený">
      <formula>NOT(ISERROR(SEARCH("Splnený",L69)))</formula>
    </cfRule>
  </conditionalFormatting>
  <conditionalFormatting sqref="L67">
    <cfRule type="containsText" dxfId="64" priority="109" operator="containsText" text="Nový">
      <formula>NOT(ISERROR(SEARCH("Nový",L67)))</formula>
    </cfRule>
    <cfRule type="containsText" dxfId="63" priority="110" operator="containsText" text="Zrušený">
      <formula>NOT(ISERROR(SEARCH("Zrušený",L67)))</formula>
    </cfRule>
    <cfRule type="containsText" dxfId="62" priority="111" operator="containsText" text="Zrušený">
      <formula>NOT(ISERROR(SEARCH("Zrušený",L67)))</formula>
    </cfRule>
    <cfRule type="containsText" dxfId="61" priority="112" operator="containsText" text="Nevykonaný">
      <formula>NOT(ISERROR(SEARCH("Nevykonaný",L67)))</formula>
    </cfRule>
    <cfRule type="containsText" dxfId="60" priority="113" operator="containsText" text="Prieb. Plnený">
      <formula>NOT(ISERROR(SEARCH("Prieb. Plnený",L67)))</formula>
    </cfRule>
    <cfRule type="containsText" dxfId="59" priority="114" operator="containsText" text="Splnený">
      <formula>NOT(ISERROR(SEARCH("Splnený",L67)))</formula>
    </cfRule>
  </conditionalFormatting>
  <conditionalFormatting sqref="L68">
    <cfRule type="containsText" dxfId="58" priority="103" operator="containsText" text="Nový">
      <formula>NOT(ISERROR(SEARCH("Nový",L68)))</formula>
    </cfRule>
    <cfRule type="containsText" dxfId="57" priority="104" operator="containsText" text="Zrušený">
      <formula>NOT(ISERROR(SEARCH("Zrušený",L68)))</formula>
    </cfRule>
    <cfRule type="containsText" dxfId="56" priority="105" operator="containsText" text="Zrušený">
      <formula>NOT(ISERROR(SEARCH("Zrušený",L68)))</formula>
    </cfRule>
    <cfRule type="containsText" dxfId="55" priority="106" operator="containsText" text="Nevykonaný">
      <formula>NOT(ISERROR(SEARCH("Nevykonaný",L68)))</formula>
    </cfRule>
    <cfRule type="containsText" dxfId="54" priority="107" operator="containsText" text="Prieb. Plnený">
      <formula>NOT(ISERROR(SEARCH("Prieb. Plnený",L68)))</formula>
    </cfRule>
    <cfRule type="containsText" dxfId="53" priority="108" operator="containsText" text="Splnený">
      <formula>NOT(ISERROR(SEARCH("Splnený",L68)))</formula>
    </cfRule>
  </conditionalFormatting>
  <conditionalFormatting sqref="L70">
    <cfRule type="containsText" dxfId="52" priority="85" operator="containsText" text="Nový">
      <formula>NOT(ISERROR(SEARCH("Nový",L70)))</formula>
    </cfRule>
    <cfRule type="containsText" dxfId="51" priority="86" operator="containsText" text="Zrušený">
      <formula>NOT(ISERROR(SEARCH("Zrušený",L70)))</formula>
    </cfRule>
    <cfRule type="containsText" dxfId="50" priority="87" operator="containsText" text="Zrušený">
      <formula>NOT(ISERROR(SEARCH("Zrušený",L70)))</formula>
    </cfRule>
    <cfRule type="containsText" dxfId="49" priority="88" operator="containsText" text="Nevykonaný">
      <formula>NOT(ISERROR(SEARCH("Nevykonaný",L70)))</formula>
    </cfRule>
    <cfRule type="containsText" dxfId="48" priority="89" operator="containsText" text="Prieb. Plnený">
      <formula>NOT(ISERROR(SEARCH("Prieb. Plnený",L70)))</formula>
    </cfRule>
    <cfRule type="containsText" dxfId="47" priority="90" operator="containsText" text="Splnený">
      <formula>NOT(ISERROR(SEARCH("Splnený",L70)))</formula>
    </cfRule>
  </conditionalFormatting>
  <conditionalFormatting sqref="L71">
    <cfRule type="containsText" dxfId="46" priority="73" operator="containsText" text="Nový">
      <formula>NOT(ISERROR(SEARCH("Nový",L71)))</formula>
    </cfRule>
    <cfRule type="containsText" dxfId="45" priority="74" operator="containsText" text="Zrušený">
      <formula>NOT(ISERROR(SEARCH("Zrušený",L71)))</formula>
    </cfRule>
    <cfRule type="containsText" dxfId="44" priority="75" operator="containsText" text="Zrušený">
      <formula>NOT(ISERROR(SEARCH("Zrušený",L71)))</formula>
    </cfRule>
    <cfRule type="containsText" dxfId="43" priority="76" operator="containsText" text="Nevykonaný">
      <formula>NOT(ISERROR(SEARCH("Nevykonaný",L71)))</formula>
    </cfRule>
    <cfRule type="containsText" dxfId="42" priority="77" operator="containsText" text="Prieb. Plnený">
      <formula>NOT(ISERROR(SEARCH("Prieb. Plnený",L71)))</formula>
    </cfRule>
    <cfRule type="containsText" dxfId="41" priority="78" operator="containsText" text="Splnený">
      <formula>NOT(ISERROR(SEARCH("Splnený",L71)))</formula>
    </cfRule>
  </conditionalFormatting>
  <conditionalFormatting sqref="L72">
    <cfRule type="containsText" dxfId="40" priority="61" operator="containsText" text="Nový">
      <formula>NOT(ISERROR(SEARCH("Nový",L72)))</formula>
    </cfRule>
    <cfRule type="containsText" dxfId="39" priority="62" operator="containsText" text="Zrušený">
      <formula>NOT(ISERROR(SEARCH("Zrušený",L72)))</formula>
    </cfRule>
    <cfRule type="containsText" dxfId="38" priority="63" operator="containsText" text="Zrušený">
      <formula>NOT(ISERROR(SEARCH("Zrušený",L72)))</formula>
    </cfRule>
    <cfRule type="containsText" dxfId="37" priority="64" operator="containsText" text="Nevykonaný">
      <formula>NOT(ISERROR(SEARCH("Nevykonaný",L72)))</formula>
    </cfRule>
    <cfRule type="containsText" dxfId="36" priority="65" operator="containsText" text="Prieb. Plnený">
      <formula>NOT(ISERROR(SEARCH("Prieb. Plnený",L72)))</formula>
    </cfRule>
    <cfRule type="containsText" dxfId="35" priority="66" operator="containsText" text="Splnený">
      <formula>NOT(ISERROR(SEARCH("Splnený",L72)))</formula>
    </cfRule>
  </conditionalFormatting>
  <conditionalFormatting sqref="L73">
    <cfRule type="containsText" dxfId="34" priority="49" operator="containsText" text="Nový">
      <formula>NOT(ISERROR(SEARCH("Nový",L73)))</formula>
    </cfRule>
    <cfRule type="containsText" dxfId="33" priority="50" operator="containsText" text="Zrušený">
      <formula>NOT(ISERROR(SEARCH("Zrušený",L73)))</formula>
    </cfRule>
    <cfRule type="containsText" dxfId="32" priority="51" operator="containsText" text="Zrušený">
      <formula>NOT(ISERROR(SEARCH("Zrušený",L73)))</formula>
    </cfRule>
    <cfRule type="containsText" dxfId="31" priority="52" operator="containsText" text="Nevykonaný">
      <formula>NOT(ISERROR(SEARCH("Nevykonaný",L73)))</formula>
    </cfRule>
    <cfRule type="containsText" dxfId="30" priority="53" operator="containsText" text="Prieb. Plnený">
      <formula>NOT(ISERROR(SEARCH("Prieb. Plnený",L73)))</formula>
    </cfRule>
    <cfRule type="containsText" dxfId="29" priority="54" operator="containsText" text="Splnený">
      <formula>NOT(ISERROR(SEARCH("Splnený",L73)))</formula>
    </cfRule>
  </conditionalFormatting>
  <conditionalFormatting sqref="L64 L57">
    <cfRule type="containsText" dxfId="28" priority="25" operator="containsText" text="Nový">
      <formula>NOT(ISERROR(SEARCH("Nový",L57)))</formula>
    </cfRule>
    <cfRule type="containsText" dxfId="27" priority="26" operator="containsText" text="Zrušený">
      <formula>NOT(ISERROR(SEARCH("Zrušený",L57)))</formula>
    </cfRule>
    <cfRule type="containsText" dxfId="26" priority="27" operator="containsText" text="Zrušený">
      <formula>NOT(ISERROR(SEARCH("Zrušený",L57)))</formula>
    </cfRule>
    <cfRule type="containsText" dxfId="25" priority="28" operator="containsText" text="Nevykonaný">
      <formula>NOT(ISERROR(SEARCH("Nevykonaný",L57)))</formula>
    </cfRule>
    <cfRule type="containsText" dxfId="24" priority="29" operator="containsText" text="Prieb. Plnený">
      <formula>NOT(ISERROR(SEARCH("Prieb. Plnený",L57)))</formula>
    </cfRule>
    <cfRule type="containsText" dxfId="23" priority="30" operator="containsText" text="Splnený">
      <formula>NOT(ISERROR(SEARCH("Splnený",L57)))</formula>
    </cfRule>
  </conditionalFormatting>
  <conditionalFormatting sqref="L59:L62">
    <cfRule type="containsText" dxfId="22" priority="13" operator="containsText" text="Nový">
      <formula>NOT(ISERROR(SEARCH("Nový",L59)))</formula>
    </cfRule>
    <cfRule type="containsText" dxfId="21" priority="14" operator="containsText" text="Zrušený">
      <formula>NOT(ISERROR(SEARCH("Zrušený",L59)))</formula>
    </cfRule>
    <cfRule type="containsText" dxfId="20" priority="15" operator="containsText" text="Zrušený">
      <formula>NOT(ISERROR(SEARCH("Zrušený",L59)))</formula>
    </cfRule>
    <cfRule type="containsText" dxfId="19" priority="16" operator="containsText" text="Nevykonaný">
      <formula>NOT(ISERROR(SEARCH("Nevykonaný",L59)))</formula>
    </cfRule>
    <cfRule type="containsText" dxfId="18" priority="17" operator="containsText" text="Prieb. Plnený">
      <formula>NOT(ISERROR(SEARCH("Prieb. Plnený",L59)))</formula>
    </cfRule>
    <cfRule type="containsText" dxfId="17" priority="18" operator="containsText" text="Splnený">
      <formula>NOT(ISERROR(SEARCH("Splnený",L59)))</formula>
    </cfRule>
  </conditionalFormatting>
  <conditionalFormatting sqref="L56">
    <cfRule type="containsText" dxfId="16" priority="7" operator="containsText" text="Nový">
      <formula>NOT(ISERROR(SEARCH("Nový",L56)))</formula>
    </cfRule>
    <cfRule type="containsText" dxfId="15" priority="8" operator="containsText" text="Zrušený">
      <formula>NOT(ISERROR(SEARCH("Zrušený",L56)))</formula>
    </cfRule>
    <cfRule type="containsText" dxfId="14" priority="9" operator="containsText" text="Zrušený">
      <formula>NOT(ISERROR(SEARCH("Zrušený",L56)))</formula>
    </cfRule>
    <cfRule type="containsText" dxfId="13" priority="10" operator="containsText" text="Nevykonaný">
      <formula>NOT(ISERROR(SEARCH("Nevykonaný",L56)))</formula>
    </cfRule>
    <cfRule type="containsText" dxfId="12" priority="11" operator="containsText" text="Prieb. Plnený">
      <formula>NOT(ISERROR(SEARCH("Prieb. Plnený",L56)))</formula>
    </cfRule>
    <cfRule type="containsText" dxfId="11" priority="12" operator="containsText" text="Splnený">
      <formula>NOT(ISERROR(SEARCH("Splnený",L56)))</formula>
    </cfRule>
  </conditionalFormatting>
  <conditionalFormatting sqref="L63">
    <cfRule type="containsText" dxfId="10" priority="1" operator="containsText" text="Nový">
      <formula>NOT(ISERROR(SEARCH("Nový",L63)))</formula>
    </cfRule>
    <cfRule type="containsText" dxfId="9" priority="2" operator="containsText" text="Zrušený">
      <formula>NOT(ISERROR(SEARCH("Zrušený",L63)))</formula>
    </cfRule>
    <cfRule type="containsText" dxfId="8" priority="3" operator="containsText" text="Zrušený">
      <formula>NOT(ISERROR(SEARCH("Zrušený",L63)))</formula>
    </cfRule>
    <cfRule type="containsText" dxfId="7" priority="4" operator="containsText" text="Nevykonaný">
      <formula>NOT(ISERROR(SEARCH("Nevykonaný",L63)))</formula>
    </cfRule>
    <cfRule type="containsText" dxfId="6" priority="5" operator="containsText" text="Prieb. Plnený">
      <formula>NOT(ISERROR(SEARCH("Prieb. Plnený",L63)))</formula>
    </cfRule>
    <cfRule type="containsText" dxfId="5" priority="6" operator="containsText" text="Splnený">
      <formula>NOT(ISERROR(SEARCH("Splnený",L63)))</formula>
    </cfRule>
  </conditionalFormatting>
  <pageMargins left="0.25" right="0.25" top="0.75" bottom="0.75" header="0.3" footer="0.3"/>
  <pageSetup paperSize="9" scale="54" fitToHeight="0" orientation="landscape" r:id="rId1"/>
  <headerFooter>
    <oddHeader>&amp;C&amp;"-,Tučné"&amp;30AP BSK na rok 2018+ Odbor sociálnych vecí</oddHeader>
    <oddFooter>&amp;CStrana &amp;P z &amp;N</oddFooter>
  </headerFooter>
  <rowBreaks count="3" manualBreakCount="3">
    <brk id="12" max="17" man="1"/>
    <brk id="35" max="17" man="1"/>
    <brk id="64" max="17"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Metadata!$F$2:$F$16</xm:f>
          </x14:formula1>
          <xm:sqref>Q2:Q15 Q17:Q38 Q40:Q73</xm:sqref>
        </x14:dataValidation>
        <x14:dataValidation type="list" allowBlank="1" showInputMessage="1" showErrorMessage="1">
          <x14:formula1>
            <xm:f>Metadata!$A$2:$A$11</xm:f>
          </x14:formula1>
          <xm:sqref>H67:H73 H2:H65</xm:sqref>
        </x14:dataValidation>
        <x14:dataValidation type="list" allowBlank="1" showInputMessage="1" showErrorMessage="1">
          <x14:formula1>
            <xm:f>Metadata!$C$2:$C$27</xm:f>
          </x14:formula1>
          <xm:sqref>J34:J35 I58:I60 I57:J57 J59:J60 J56 I2:I56 I61:J73</xm:sqref>
        </x14:dataValidation>
        <x14:dataValidation type="list" allowBlank="1" showInputMessage="1" showErrorMessage="1">
          <x14:formula1>
            <xm:f>Metadata!$B$2:$B$5</xm:f>
          </x14:formula1>
          <xm:sqref>L2:L73</xm:sqref>
        </x14:dataValidation>
        <x14:dataValidation type="list" allowBlank="1" showInputMessage="1" showErrorMessage="1">
          <x14:formula1>
            <xm:f>Metadata!$G$2:$G$4</xm:f>
          </x14:formula1>
          <xm:sqref>K64:K73 K61 K2:K55 K57:K58</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280" t="s">
        <v>112</v>
      </c>
      <c r="B8" s="280"/>
      <c r="C8" s="280"/>
      <c r="D8" s="280"/>
      <c r="E8" s="280"/>
      <c r="F8" s="280"/>
      <c r="G8" s="280"/>
      <c r="H8" s="280"/>
    </row>
    <row r="9" spans="1:8" ht="23.25" x14ac:dyDescent="0.25">
      <c r="A9" s="281" t="s">
        <v>113</v>
      </c>
      <c r="B9" s="281"/>
      <c r="C9" s="281"/>
      <c r="D9" s="281"/>
      <c r="E9" s="281"/>
      <c r="F9" s="281"/>
      <c r="G9" s="281"/>
      <c r="H9" s="281"/>
    </row>
    <row r="50" spans="1:8" s="34" customFormat="1" ht="17.25" x14ac:dyDescent="0.3">
      <c r="A50" s="32" t="s">
        <v>114</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115</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116</v>
      </c>
      <c r="B55" s="32" t="s">
        <v>117</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118</v>
      </c>
      <c r="B1" s="38" t="s">
        <v>119</v>
      </c>
      <c r="C1" s="37" t="s">
        <v>120</v>
      </c>
    </row>
    <row r="2" spans="1:3" ht="195" x14ac:dyDescent="0.25">
      <c r="A2" s="39" t="s">
        <v>121</v>
      </c>
      <c r="B2" s="40" t="s">
        <v>122</v>
      </c>
      <c r="C2" s="41" t="s">
        <v>123</v>
      </c>
    </row>
    <row r="3" spans="1:3" ht="255" x14ac:dyDescent="0.25">
      <c r="A3" s="42" t="s">
        <v>124</v>
      </c>
      <c r="B3" s="43" t="s">
        <v>125</v>
      </c>
      <c r="C3" s="44" t="s">
        <v>123</v>
      </c>
    </row>
    <row r="4" spans="1:3" ht="180" x14ac:dyDescent="0.25">
      <c r="A4" s="42" t="s">
        <v>126</v>
      </c>
      <c r="B4" s="45" t="s">
        <v>127</v>
      </c>
      <c r="C4" s="44" t="s">
        <v>128</v>
      </c>
    </row>
    <row r="5" spans="1:3" ht="135" x14ac:dyDescent="0.25">
      <c r="A5" s="42" t="s">
        <v>129</v>
      </c>
      <c r="B5" s="45" t="s">
        <v>130</v>
      </c>
      <c r="C5" s="44" t="s">
        <v>131</v>
      </c>
    </row>
    <row r="6" spans="1:3" ht="120" x14ac:dyDescent="0.25">
      <c r="A6" s="42" t="s">
        <v>132</v>
      </c>
      <c r="B6" s="46" t="s">
        <v>133</v>
      </c>
      <c r="C6" s="44" t="s">
        <v>134</v>
      </c>
    </row>
    <row r="7" spans="1:3" ht="210" x14ac:dyDescent="0.25">
      <c r="A7" s="42" t="s">
        <v>135</v>
      </c>
      <c r="B7" s="43" t="s">
        <v>136</v>
      </c>
      <c r="C7" s="44" t="s">
        <v>128</v>
      </c>
    </row>
    <row r="8" spans="1:3" ht="120" x14ac:dyDescent="0.25">
      <c r="A8" s="42" t="s">
        <v>137</v>
      </c>
      <c r="B8" s="43" t="s">
        <v>138</v>
      </c>
      <c r="C8" s="47"/>
    </row>
    <row r="9" spans="1:3" ht="165" x14ac:dyDescent="0.25">
      <c r="A9" s="42" t="s">
        <v>139</v>
      </c>
      <c r="B9" s="43" t="s">
        <v>140</v>
      </c>
      <c r="C9" s="47"/>
    </row>
    <row r="10" spans="1:3" ht="120" x14ac:dyDescent="0.25">
      <c r="A10" s="42" t="s">
        <v>141</v>
      </c>
      <c r="B10" s="43" t="s">
        <v>142</v>
      </c>
      <c r="C10" s="47"/>
    </row>
    <row r="11" spans="1:3" ht="90" x14ac:dyDescent="0.25">
      <c r="A11" s="42" t="s">
        <v>143</v>
      </c>
      <c r="B11" s="45" t="s">
        <v>144</v>
      </c>
      <c r="C11" s="44"/>
    </row>
    <row r="12" spans="1:3" ht="120" x14ac:dyDescent="0.25">
      <c r="A12" s="42" t="s">
        <v>145</v>
      </c>
      <c r="B12" s="46" t="s">
        <v>146</v>
      </c>
      <c r="C12" s="44" t="s">
        <v>131</v>
      </c>
    </row>
    <row r="13" spans="1:3" ht="105" x14ac:dyDescent="0.25">
      <c r="A13" s="42" t="s">
        <v>147</v>
      </c>
      <c r="B13" s="43" t="s">
        <v>148</v>
      </c>
      <c r="C13" s="44"/>
    </row>
    <row r="14" spans="1:3" ht="120" x14ac:dyDescent="0.25">
      <c r="A14" s="42" t="s">
        <v>149</v>
      </c>
      <c r="B14" s="46" t="s">
        <v>150</v>
      </c>
      <c r="C14" s="44" t="s">
        <v>134</v>
      </c>
    </row>
    <row r="15" spans="1:3" ht="75" x14ac:dyDescent="0.25">
      <c r="A15" s="42" t="s">
        <v>151</v>
      </c>
      <c r="B15" s="46" t="s">
        <v>152</v>
      </c>
      <c r="C15" s="44" t="s">
        <v>128</v>
      </c>
    </row>
    <row r="16" spans="1:3" ht="210" x14ac:dyDescent="0.25">
      <c r="A16" s="42" t="s">
        <v>153</v>
      </c>
      <c r="B16" s="43" t="s">
        <v>154</v>
      </c>
      <c r="C16" s="44" t="s">
        <v>128</v>
      </c>
    </row>
    <row r="17" spans="1:3" ht="105" x14ac:dyDescent="0.25">
      <c r="A17" s="42" t="s">
        <v>155</v>
      </c>
      <c r="B17" s="46" t="s">
        <v>156</v>
      </c>
      <c r="C17" s="48"/>
    </row>
    <row r="18" spans="1:3" ht="135" x14ac:dyDescent="0.25">
      <c r="A18" s="42" t="s">
        <v>157</v>
      </c>
      <c r="B18" s="43" t="s">
        <v>158</v>
      </c>
      <c r="C18" s="44" t="s">
        <v>128</v>
      </c>
    </row>
    <row r="19" spans="1:3" ht="105" x14ac:dyDescent="0.25">
      <c r="A19" s="49" t="s">
        <v>159</v>
      </c>
      <c r="B19" s="50" t="s">
        <v>160</v>
      </c>
      <c r="C19" s="51"/>
    </row>
    <row r="21" spans="1:3" ht="26.25" customHeight="1" x14ac:dyDescent="0.25">
      <c r="B21" s="38" t="s">
        <v>161</v>
      </c>
    </row>
    <row r="22" spans="1:3" ht="90" x14ac:dyDescent="0.25">
      <c r="A22" s="53" t="s">
        <v>162</v>
      </c>
      <c r="B22" s="54" t="s">
        <v>163</v>
      </c>
      <c r="C22" s="55"/>
    </row>
    <row r="23" spans="1:3" ht="135" x14ac:dyDescent="0.25">
      <c r="A23" s="56" t="s">
        <v>164</v>
      </c>
      <c r="B23" s="57" t="s">
        <v>165</v>
      </c>
      <c r="C23" s="58"/>
    </row>
    <row r="24" spans="1:3" ht="105" x14ac:dyDescent="0.25">
      <c r="A24" s="56" t="s">
        <v>166</v>
      </c>
      <c r="B24" s="57" t="s">
        <v>167</v>
      </c>
      <c r="C24" s="58"/>
    </row>
    <row r="25" spans="1:3" ht="60" x14ac:dyDescent="0.25">
      <c r="A25" s="56" t="s">
        <v>168</v>
      </c>
      <c r="B25" s="59" t="s">
        <v>169</v>
      </c>
      <c r="C25" s="58"/>
    </row>
    <row r="26" spans="1:3" ht="120" x14ac:dyDescent="0.25">
      <c r="A26" s="60" t="s">
        <v>170</v>
      </c>
      <c r="B26" s="61" t="s">
        <v>171</v>
      </c>
      <c r="C26" s="62"/>
    </row>
  </sheetData>
  <autoFilter ref="A1:C1"/>
  <phoneticPr fontId="1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118</v>
      </c>
      <c r="B1" s="38" t="s">
        <v>119</v>
      </c>
      <c r="C1" s="37" t="s">
        <v>120</v>
      </c>
    </row>
    <row r="2" spans="1:3" ht="195" x14ac:dyDescent="0.25">
      <c r="A2" s="39" t="s">
        <v>121</v>
      </c>
      <c r="B2" s="40" t="s">
        <v>122</v>
      </c>
      <c r="C2" s="41" t="s">
        <v>123</v>
      </c>
    </row>
    <row r="3" spans="1:3" ht="240" x14ac:dyDescent="0.25">
      <c r="A3" s="42" t="s">
        <v>124</v>
      </c>
      <c r="B3" s="43" t="s">
        <v>172</v>
      </c>
      <c r="C3" s="44" t="s">
        <v>123</v>
      </c>
    </row>
    <row r="4" spans="1:3" ht="150" x14ac:dyDescent="0.25">
      <c r="A4" s="42" t="s">
        <v>139</v>
      </c>
      <c r="B4" s="43" t="s">
        <v>173</v>
      </c>
      <c r="C4" s="47"/>
    </row>
    <row r="5" spans="1:3" ht="120" x14ac:dyDescent="0.25">
      <c r="A5" s="42" t="s">
        <v>141</v>
      </c>
      <c r="B5" s="43" t="s">
        <v>142</v>
      </c>
      <c r="C5" s="47"/>
    </row>
    <row r="6" spans="1:3" ht="90" x14ac:dyDescent="0.25">
      <c r="A6" s="42" t="s">
        <v>174</v>
      </c>
      <c r="B6" s="45" t="s">
        <v>144</v>
      </c>
      <c r="C6" s="44"/>
    </row>
    <row r="7" spans="1:3" ht="105" x14ac:dyDescent="0.25">
      <c r="A7" s="42" t="s">
        <v>175</v>
      </c>
      <c r="B7" s="46" t="s">
        <v>176</v>
      </c>
      <c r="C7" s="44" t="s">
        <v>131</v>
      </c>
    </row>
    <row r="8" spans="1:3" ht="105" x14ac:dyDescent="0.25">
      <c r="A8" s="42" t="s">
        <v>177</v>
      </c>
      <c r="B8" s="43" t="s">
        <v>148</v>
      </c>
      <c r="C8" s="44"/>
    </row>
    <row r="9" spans="1:3" ht="75" x14ac:dyDescent="0.25">
      <c r="A9" s="42" t="s">
        <v>151</v>
      </c>
      <c r="B9" s="46" t="s">
        <v>152</v>
      </c>
      <c r="C9" s="44" t="s">
        <v>128</v>
      </c>
    </row>
    <row r="10" spans="1:3" ht="210" x14ac:dyDescent="0.25">
      <c r="A10" s="42" t="s">
        <v>178</v>
      </c>
      <c r="B10" s="43" t="s">
        <v>179</v>
      </c>
      <c r="C10" s="44" t="s">
        <v>128</v>
      </c>
    </row>
    <row r="11" spans="1:3" ht="105" x14ac:dyDescent="0.25">
      <c r="A11" s="42" t="s">
        <v>155</v>
      </c>
      <c r="B11" s="46" t="s">
        <v>156</v>
      </c>
      <c r="C11" s="48"/>
    </row>
    <row r="12" spans="1:3" ht="105" x14ac:dyDescent="0.25">
      <c r="A12" s="49" t="s">
        <v>159</v>
      </c>
      <c r="B12" s="50" t="s">
        <v>180</v>
      </c>
      <c r="C12" s="51"/>
    </row>
    <row r="14" spans="1:3" ht="26.25" customHeight="1" x14ac:dyDescent="0.25">
      <c r="B14" s="38" t="s">
        <v>161</v>
      </c>
    </row>
    <row r="15" spans="1:3" ht="90" x14ac:dyDescent="0.25">
      <c r="A15" s="63" t="s">
        <v>162</v>
      </c>
      <c r="B15" s="64" t="s">
        <v>163</v>
      </c>
      <c r="C15" s="65"/>
    </row>
    <row r="16" spans="1:3" ht="135" x14ac:dyDescent="0.25">
      <c r="A16" s="66" t="s">
        <v>164</v>
      </c>
      <c r="B16" s="67" t="s">
        <v>165</v>
      </c>
      <c r="C16" s="68"/>
    </row>
    <row r="17" spans="1:3" ht="105" x14ac:dyDescent="0.25">
      <c r="A17" s="66" t="s">
        <v>166</v>
      </c>
      <c r="B17" s="67" t="s">
        <v>167</v>
      </c>
      <c r="C17" s="68"/>
    </row>
    <row r="18" spans="1:3" ht="60" x14ac:dyDescent="0.25">
      <c r="A18" s="66" t="s">
        <v>168</v>
      </c>
      <c r="B18" s="69" t="s">
        <v>169</v>
      </c>
      <c r="C18" s="68"/>
    </row>
    <row r="19" spans="1:3" ht="120" x14ac:dyDescent="0.25">
      <c r="A19" s="70" t="s">
        <v>170</v>
      </c>
      <c r="B19" s="71" t="s">
        <v>171</v>
      </c>
      <c r="C19" s="72"/>
    </row>
  </sheetData>
  <autoFilter ref="A1:C1"/>
  <phoneticPr fontId="1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280" t="s">
        <v>181</v>
      </c>
      <c r="B8" s="280"/>
      <c r="C8" s="280"/>
      <c r="D8" s="280"/>
      <c r="E8" s="280"/>
      <c r="F8" s="280"/>
      <c r="G8" s="280"/>
      <c r="H8" s="280"/>
    </row>
    <row r="9" spans="1:8" ht="23.25" x14ac:dyDescent="0.25">
      <c r="A9" s="281" t="s">
        <v>182</v>
      </c>
      <c r="B9" s="281"/>
      <c r="C9" s="281"/>
      <c r="D9" s="281"/>
      <c r="E9" s="281"/>
      <c r="F9" s="281"/>
      <c r="G9" s="281"/>
      <c r="H9" s="281"/>
    </row>
    <row r="50" spans="1:8" s="34" customFormat="1" ht="17.25" x14ac:dyDescent="0.3">
      <c r="A50" s="32" t="s">
        <v>114</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115</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116</v>
      </c>
      <c r="B55" s="32" t="s">
        <v>117</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6" customWidth="1"/>
    <col min="7" max="7" width="14" customWidth="1"/>
  </cols>
  <sheetData>
    <row r="1" spans="1:6" ht="36.75" customHeight="1" x14ac:dyDescent="0.25">
      <c r="A1" s="73" t="s">
        <v>183</v>
      </c>
      <c r="B1" s="74" t="s">
        <v>184</v>
      </c>
      <c r="C1" s="74" t="s">
        <v>185</v>
      </c>
      <c r="D1" s="74" t="s">
        <v>186</v>
      </c>
      <c r="E1" s="74" t="s">
        <v>187</v>
      </c>
      <c r="F1" s="75" t="s">
        <v>188</v>
      </c>
    </row>
    <row r="2" spans="1:6" ht="45" x14ac:dyDescent="0.25">
      <c r="A2" s="76" t="s">
        <v>189</v>
      </c>
      <c r="B2" s="77" t="s">
        <v>190</v>
      </c>
      <c r="C2" s="78" t="s">
        <v>191</v>
      </c>
      <c r="D2" s="79" t="s">
        <v>192</v>
      </c>
      <c r="E2" s="80" t="s">
        <v>193</v>
      </c>
      <c r="F2" s="81" t="s">
        <v>194</v>
      </c>
    </row>
    <row r="3" spans="1:6" ht="45" x14ac:dyDescent="0.25">
      <c r="A3" s="76" t="s">
        <v>195</v>
      </c>
      <c r="B3" s="77" t="s">
        <v>196</v>
      </c>
      <c r="C3" s="78" t="s">
        <v>197</v>
      </c>
      <c r="D3" s="79" t="s">
        <v>198</v>
      </c>
      <c r="E3" s="80" t="s">
        <v>193</v>
      </c>
      <c r="F3" s="81" t="s">
        <v>194</v>
      </c>
    </row>
    <row r="4" spans="1:6" ht="75" x14ac:dyDescent="0.25">
      <c r="A4" s="76" t="s">
        <v>199</v>
      </c>
      <c r="B4" s="77" t="s">
        <v>200</v>
      </c>
      <c r="C4" s="78" t="s">
        <v>201</v>
      </c>
      <c r="D4" s="79" t="s">
        <v>192</v>
      </c>
      <c r="E4" s="80" t="s">
        <v>193</v>
      </c>
      <c r="F4" s="82" t="s">
        <v>202</v>
      </c>
    </row>
    <row r="5" spans="1:6" ht="105" x14ac:dyDescent="0.25">
      <c r="A5" s="76" t="s">
        <v>203</v>
      </c>
      <c r="B5" s="77" t="s">
        <v>204</v>
      </c>
      <c r="C5" s="78" t="s">
        <v>205</v>
      </c>
      <c r="D5" s="79" t="s">
        <v>206</v>
      </c>
      <c r="E5" s="80" t="s">
        <v>193</v>
      </c>
      <c r="F5" s="82" t="s">
        <v>207</v>
      </c>
    </row>
    <row r="6" spans="1:6" ht="75" x14ac:dyDescent="0.25">
      <c r="A6" s="76" t="s">
        <v>208</v>
      </c>
      <c r="B6" s="77" t="s">
        <v>209</v>
      </c>
      <c r="C6" s="78" t="s">
        <v>210</v>
      </c>
      <c r="D6" s="79" t="s">
        <v>211</v>
      </c>
      <c r="E6" s="80" t="s">
        <v>193</v>
      </c>
      <c r="F6" s="81" t="s">
        <v>212</v>
      </c>
    </row>
    <row r="7" spans="1:6" ht="30" x14ac:dyDescent="0.25">
      <c r="A7" s="76" t="s">
        <v>213</v>
      </c>
      <c r="B7" s="77" t="s">
        <v>214</v>
      </c>
      <c r="C7" s="78" t="s">
        <v>215</v>
      </c>
      <c r="D7" s="79" t="s">
        <v>198</v>
      </c>
      <c r="E7" s="80" t="s">
        <v>193</v>
      </c>
      <c r="F7" s="81" t="s">
        <v>216</v>
      </c>
    </row>
    <row r="8" spans="1:6" ht="60" x14ac:dyDescent="0.25">
      <c r="A8" s="76" t="s">
        <v>217</v>
      </c>
      <c r="B8" s="77" t="s">
        <v>218</v>
      </c>
      <c r="C8" s="78" t="s">
        <v>219</v>
      </c>
      <c r="D8" s="79" t="s">
        <v>198</v>
      </c>
      <c r="E8" s="80" t="s">
        <v>193</v>
      </c>
      <c r="F8" s="82" t="s">
        <v>220</v>
      </c>
    </row>
    <row r="9" spans="1:6" ht="75" x14ac:dyDescent="0.25">
      <c r="A9" s="76" t="s">
        <v>221</v>
      </c>
      <c r="B9" s="77" t="s">
        <v>222</v>
      </c>
      <c r="C9" s="78" t="s">
        <v>223</v>
      </c>
      <c r="D9" s="79" t="s">
        <v>198</v>
      </c>
      <c r="E9" s="80" t="s">
        <v>193</v>
      </c>
      <c r="F9" s="81" t="s">
        <v>216</v>
      </c>
    </row>
    <row r="10" spans="1:6" ht="45" x14ac:dyDescent="0.25">
      <c r="A10" s="76" t="s">
        <v>224</v>
      </c>
      <c r="B10" s="77" t="s">
        <v>225</v>
      </c>
      <c r="C10" s="78" t="s">
        <v>226</v>
      </c>
      <c r="D10" s="79" t="s">
        <v>198</v>
      </c>
      <c r="E10" s="80" t="s">
        <v>193</v>
      </c>
      <c r="F10" s="82" t="s">
        <v>220</v>
      </c>
    </row>
    <row r="11" spans="1:6" ht="45" x14ac:dyDescent="0.25">
      <c r="A11" s="76" t="s">
        <v>227</v>
      </c>
      <c r="B11" s="77" t="s">
        <v>228</v>
      </c>
      <c r="C11" s="78" t="s">
        <v>229</v>
      </c>
      <c r="D11" s="79" t="s">
        <v>230</v>
      </c>
      <c r="E11" s="80" t="s">
        <v>193</v>
      </c>
      <c r="F11" s="82" t="s">
        <v>231</v>
      </c>
    </row>
    <row r="12" spans="1:6" ht="75" x14ac:dyDescent="0.25">
      <c r="A12" s="76" t="s">
        <v>232</v>
      </c>
      <c r="B12" s="77" t="s">
        <v>233</v>
      </c>
      <c r="C12" s="78" t="s">
        <v>234</v>
      </c>
      <c r="D12" s="79" t="s">
        <v>235</v>
      </c>
      <c r="E12" s="80" t="s">
        <v>193</v>
      </c>
      <c r="F12" s="82" t="s">
        <v>231</v>
      </c>
    </row>
    <row r="13" spans="1:6" ht="45" x14ac:dyDescent="0.25">
      <c r="A13" s="76" t="s">
        <v>236</v>
      </c>
      <c r="B13" s="77" t="s">
        <v>237</v>
      </c>
      <c r="C13" s="78" t="s">
        <v>238</v>
      </c>
      <c r="D13" s="79" t="s">
        <v>198</v>
      </c>
      <c r="E13" s="80" t="s">
        <v>193</v>
      </c>
      <c r="F13" s="82" t="s">
        <v>207</v>
      </c>
    </row>
    <row r="14" spans="1:6" ht="60" x14ac:dyDescent="0.25">
      <c r="A14" s="76" t="s">
        <v>239</v>
      </c>
      <c r="B14" s="77" t="s">
        <v>240</v>
      </c>
      <c r="C14" s="78" t="s">
        <v>241</v>
      </c>
      <c r="D14" s="79" t="s">
        <v>198</v>
      </c>
      <c r="E14" s="80" t="s">
        <v>193</v>
      </c>
      <c r="F14" s="82" t="s">
        <v>242</v>
      </c>
    </row>
    <row r="15" spans="1:6" ht="45" x14ac:dyDescent="0.25">
      <c r="A15" s="76" t="s">
        <v>243</v>
      </c>
      <c r="B15" s="83" t="s">
        <v>244</v>
      </c>
      <c r="C15" s="78" t="s">
        <v>245</v>
      </c>
      <c r="D15" s="80" t="s">
        <v>198</v>
      </c>
      <c r="E15" s="80" t="s">
        <v>193</v>
      </c>
      <c r="F15" s="82" t="s">
        <v>117</v>
      </c>
    </row>
    <row r="16" spans="1:6" ht="45" x14ac:dyDescent="0.25">
      <c r="A16" s="84" t="s">
        <v>246</v>
      </c>
      <c r="B16" s="85" t="s">
        <v>247</v>
      </c>
      <c r="C16" s="86" t="s">
        <v>248</v>
      </c>
      <c r="D16" s="87" t="s">
        <v>249</v>
      </c>
      <c r="E16" s="87" t="s">
        <v>193</v>
      </c>
      <c r="F16" s="88" t="s">
        <v>220</v>
      </c>
    </row>
    <row r="19" spans="2:3" ht="26.25" customHeight="1" x14ac:dyDescent="0.25">
      <c r="C19" s="89" t="s">
        <v>250</v>
      </c>
    </row>
    <row r="20" spans="2:3" ht="30" x14ac:dyDescent="0.25">
      <c r="B20" s="90" t="s">
        <v>251</v>
      </c>
      <c r="C20" s="91" t="s">
        <v>252</v>
      </c>
    </row>
    <row r="21" spans="2:3" ht="30" x14ac:dyDescent="0.25">
      <c r="B21" s="92" t="s">
        <v>253</v>
      </c>
      <c r="C21" s="93" t="s">
        <v>254</v>
      </c>
    </row>
    <row r="22" spans="2:3" ht="60" x14ac:dyDescent="0.25">
      <c r="B22" s="94" t="s">
        <v>255</v>
      </c>
      <c r="C22" s="95" t="s">
        <v>256</v>
      </c>
    </row>
  </sheetData>
  <autoFilter ref="A1:F1"/>
  <phoneticPr fontId="1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7" customWidth="1"/>
    <col min="2" max="2" width="79.85546875" style="21" customWidth="1"/>
    <col min="3" max="3" width="8.85546875" style="98"/>
  </cols>
  <sheetData>
    <row r="1" spans="1:3" x14ac:dyDescent="0.25">
      <c r="A1" s="97" t="s">
        <v>257</v>
      </c>
      <c r="B1" s="21" t="s">
        <v>258</v>
      </c>
      <c r="C1" s="98" t="s">
        <v>259</v>
      </c>
    </row>
    <row r="2" spans="1:3" ht="45" x14ac:dyDescent="0.25">
      <c r="A2" s="99">
        <v>42646</v>
      </c>
      <c r="B2" s="100" t="s">
        <v>260</v>
      </c>
      <c r="C2" s="19" t="s">
        <v>261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82" t="s">
        <v>0</v>
      </c>
      <c r="B1" s="282"/>
      <c r="C1" s="282"/>
      <c r="D1" s="282"/>
      <c r="E1" s="282"/>
      <c r="F1" s="282"/>
    </row>
    <row r="2" spans="1:8" x14ac:dyDescent="0.25">
      <c r="A2" s="2"/>
      <c r="B2" s="283" t="s">
        <v>2</v>
      </c>
      <c r="C2" s="283"/>
      <c r="D2" s="283"/>
      <c r="E2" s="283"/>
      <c r="F2" s="28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4" sqref="A4"/>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4.42578125" customWidth="1"/>
    <col min="6" max="6" width="90.7109375" customWidth="1"/>
  </cols>
  <sheetData>
    <row r="1" spans="1:7" ht="27.75" customHeight="1" x14ac:dyDescent="0.25">
      <c r="A1" s="18" t="s">
        <v>33</v>
      </c>
      <c r="B1" s="18" t="s">
        <v>30</v>
      </c>
      <c r="C1" s="21" t="s">
        <v>43</v>
      </c>
      <c r="D1" t="s">
        <v>44</v>
      </c>
      <c r="E1" t="s">
        <v>183</v>
      </c>
      <c r="F1" t="s">
        <v>184</v>
      </c>
    </row>
    <row r="2" spans="1:7" x14ac:dyDescent="0.25">
      <c r="A2" s="18" t="s">
        <v>10</v>
      </c>
      <c r="B2" s="19" t="s">
        <v>36</v>
      </c>
      <c r="C2" s="21" t="s">
        <v>266</v>
      </c>
      <c r="D2" t="s">
        <v>45</v>
      </c>
      <c r="E2" t="s">
        <v>189</v>
      </c>
      <c r="F2" t="s">
        <v>190</v>
      </c>
      <c r="G2" t="s">
        <v>267</v>
      </c>
    </row>
    <row r="3" spans="1:7" x14ac:dyDescent="0.25">
      <c r="A3" s="18" t="s">
        <v>330</v>
      </c>
      <c r="B3" s="19" t="s">
        <v>37</v>
      </c>
      <c r="C3" s="21" t="s">
        <v>53</v>
      </c>
      <c r="D3" t="s">
        <v>46</v>
      </c>
      <c r="E3" t="s">
        <v>195</v>
      </c>
      <c r="F3" t="s">
        <v>196</v>
      </c>
      <c r="G3" t="s">
        <v>268</v>
      </c>
    </row>
    <row r="4" spans="1:7" x14ac:dyDescent="0.25">
      <c r="A4" s="18" t="s">
        <v>12</v>
      </c>
      <c r="B4" s="19" t="s">
        <v>38</v>
      </c>
      <c r="C4" s="21" t="s">
        <v>54</v>
      </c>
      <c r="D4" t="s">
        <v>47</v>
      </c>
      <c r="E4" t="s">
        <v>199</v>
      </c>
      <c r="F4" t="s">
        <v>200</v>
      </c>
      <c r="G4" t="s">
        <v>269</v>
      </c>
    </row>
    <row r="5" spans="1:7" x14ac:dyDescent="0.25">
      <c r="A5" s="18" t="s">
        <v>13</v>
      </c>
      <c r="B5" s="19" t="s">
        <v>39</v>
      </c>
      <c r="C5" s="21" t="s">
        <v>41</v>
      </c>
      <c r="D5" t="s">
        <v>48</v>
      </c>
      <c r="E5" t="s">
        <v>203</v>
      </c>
      <c r="F5" t="s">
        <v>204</v>
      </c>
    </row>
    <row r="6" spans="1:7" x14ac:dyDescent="0.25">
      <c r="A6" s="18" t="s">
        <v>14</v>
      </c>
      <c r="C6" s="21" t="s">
        <v>55</v>
      </c>
      <c r="D6" t="s">
        <v>49</v>
      </c>
      <c r="E6" t="s">
        <v>208</v>
      </c>
      <c r="F6" t="s">
        <v>209</v>
      </c>
    </row>
    <row r="7" spans="1:7" x14ac:dyDescent="0.25">
      <c r="A7" s="18" t="s">
        <v>15</v>
      </c>
      <c r="C7" s="21" t="s">
        <v>56</v>
      </c>
      <c r="D7" t="s">
        <v>50</v>
      </c>
      <c r="E7" t="s">
        <v>213</v>
      </c>
      <c r="F7" t="s">
        <v>214</v>
      </c>
    </row>
    <row r="8" spans="1:7" x14ac:dyDescent="0.25">
      <c r="A8" s="18" t="s">
        <v>16</v>
      </c>
      <c r="C8" s="21" t="s">
        <v>57</v>
      </c>
      <c r="D8" t="s">
        <v>51</v>
      </c>
      <c r="E8" t="s">
        <v>217</v>
      </c>
      <c r="F8" t="s">
        <v>218</v>
      </c>
    </row>
    <row r="9" spans="1:7" x14ac:dyDescent="0.25">
      <c r="A9" s="18" t="s">
        <v>17</v>
      </c>
      <c r="C9" s="21" t="s">
        <v>58</v>
      </c>
      <c r="D9" t="s">
        <v>52</v>
      </c>
      <c r="E9" t="s">
        <v>221</v>
      </c>
      <c r="F9" t="s">
        <v>222</v>
      </c>
    </row>
    <row r="10" spans="1:7" x14ac:dyDescent="0.25">
      <c r="A10" s="18" t="s">
        <v>23</v>
      </c>
      <c r="C10" s="21" t="s">
        <v>59</v>
      </c>
      <c r="D10" t="s">
        <v>60</v>
      </c>
      <c r="E10" t="s">
        <v>224</v>
      </c>
      <c r="F10" t="s">
        <v>225</v>
      </c>
    </row>
    <row r="11" spans="1:7" x14ac:dyDescent="0.25">
      <c r="A11" s="18" t="s">
        <v>40</v>
      </c>
      <c r="C11" s="21">
        <v>2</v>
      </c>
      <c r="D11" t="s">
        <v>61</v>
      </c>
      <c r="E11" t="s">
        <v>227</v>
      </c>
      <c r="F11" t="s">
        <v>228</v>
      </c>
    </row>
    <row r="12" spans="1:7" x14ac:dyDescent="0.25">
      <c r="C12" s="21" t="s">
        <v>25</v>
      </c>
      <c r="D12" t="s">
        <v>63</v>
      </c>
      <c r="E12" t="s">
        <v>232</v>
      </c>
      <c r="F12" t="s">
        <v>233</v>
      </c>
    </row>
    <row r="13" spans="1:7" x14ac:dyDescent="0.25">
      <c r="C13" s="21" t="s">
        <v>62</v>
      </c>
      <c r="D13" t="s">
        <v>64</v>
      </c>
      <c r="E13" t="s">
        <v>236</v>
      </c>
      <c r="F13" t="s">
        <v>237</v>
      </c>
    </row>
    <row r="14" spans="1:7" x14ac:dyDescent="0.25">
      <c r="C14" s="21" t="s">
        <v>22</v>
      </c>
      <c r="D14" t="s">
        <v>66</v>
      </c>
      <c r="E14" t="s">
        <v>239</v>
      </c>
      <c r="F14" t="s">
        <v>240</v>
      </c>
    </row>
    <row r="15" spans="1:7" x14ac:dyDescent="0.25">
      <c r="C15" s="21" t="s">
        <v>65</v>
      </c>
      <c r="D15" t="s">
        <v>68</v>
      </c>
      <c r="E15" t="s">
        <v>243</v>
      </c>
      <c r="F15" t="s">
        <v>244</v>
      </c>
    </row>
    <row r="16" spans="1:7" x14ac:dyDescent="0.25">
      <c r="C16" s="21" t="s">
        <v>67</v>
      </c>
      <c r="D16" t="s">
        <v>70</v>
      </c>
      <c r="E16" t="s">
        <v>246</v>
      </c>
      <c r="F16" t="s">
        <v>247</v>
      </c>
    </row>
    <row r="17" spans="3:4" x14ac:dyDescent="0.25">
      <c r="C17" s="21" t="s">
        <v>69</v>
      </c>
      <c r="D17" t="s">
        <v>72</v>
      </c>
    </row>
    <row r="18" spans="3:4" x14ac:dyDescent="0.25">
      <c r="C18" s="21" t="s">
        <v>71</v>
      </c>
      <c r="D18" t="s">
        <v>74</v>
      </c>
    </row>
    <row r="19" spans="3:4" x14ac:dyDescent="0.25">
      <c r="C19" s="21" t="s">
        <v>73</v>
      </c>
      <c r="D19" t="s">
        <v>76</v>
      </c>
    </row>
    <row r="20" spans="3:4" x14ac:dyDescent="0.25">
      <c r="C20" s="21" t="s">
        <v>75</v>
      </c>
      <c r="D20" t="s">
        <v>77</v>
      </c>
    </row>
    <row r="21" spans="3:4" x14ac:dyDescent="0.25">
      <c r="C21" s="21" t="s">
        <v>26</v>
      </c>
      <c r="D21" t="s">
        <v>79</v>
      </c>
    </row>
    <row r="22" spans="3:4" x14ac:dyDescent="0.25">
      <c r="C22" s="21" t="s">
        <v>78</v>
      </c>
      <c r="D22" t="s">
        <v>81</v>
      </c>
    </row>
    <row r="23" spans="3:4" x14ac:dyDescent="0.25">
      <c r="C23" s="21" t="s">
        <v>80</v>
      </c>
      <c r="D23" t="s">
        <v>83</v>
      </c>
    </row>
    <row r="24" spans="3:4" x14ac:dyDescent="0.25">
      <c r="C24" s="21" t="s">
        <v>82</v>
      </c>
      <c r="D24" t="s">
        <v>85</v>
      </c>
    </row>
    <row r="25" spans="3:4" x14ac:dyDescent="0.25">
      <c r="C25" s="21" t="s">
        <v>84</v>
      </c>
      <c r="D25" t="s">
        <v>87</v>
      </c>
    </row>
    <row r="26" spans="3:4" x14ac:dyDescent="0.25">
      <c r="C26" s="21" t="s">
        <v>86</v>
      </c>
      <c r="D26" t="s">
        <v>89</v>
      </c>
    </row>
    <row r="27" spans="3:4" x14ac:dyDescent="0.25">
      <c r="C27" s="21" t="s">
        <v>88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2018-01-11T14:29:30Z</cp:lastPrinted>
  <dcterms:created xsi:type="dcterms:W3CDTF">2015-01-12T16:50:27Z</dcterms:created>
  <dcterms:modified xsi:type="dcterms:W3CDTF">2018-01-12T13:08:55Z</dcterms:modified>
</cp:coreProperties>
</file>